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总成绩" sheetId="1" r:id="rId1"/>
    <sheet name="体检" sheetId="2" r:id="rId2"/>
  </sheets>
  <definedNames>
    <definedName name="_xlnm.Print_Titles" localSheetId="0">'总成绩'!$1:$3</definedName>
  </definedNames>
  <calcPr fullCalcOnLoad="1"/>
</workbook>
</file>

<file path=xl/sharedStrings.xml><?xml version="1.0" encoding="utf-8"?>
<sst xmlns="http://schemas.openxmlformats.org/spreadsheetml/2006/main" count="410" uniqueCount="143">
  <si>
    <t>彭水县2018年招募“三支一扶”人员笔试面试总成绩</t>
  </si>
  <si>
    <t xml:space="preserve">    根据2018年重庆市招募“三支一扶”人员简章规定，按照考生的笔试和面试成绩分别占总成绩的60%和40%计算后，由高分到低分排序，现将笔试和面试季及总成绩公布如下：</t>
  </si>
  <si>
    <t>序号</t>
  </si>
  <si>
    <t>报考部门</t>
  </si>
  <si>
    <t>报考职位</t>
  </si>
  <si>
    <t>姓名</t>
  </si>
  <si>
    <t>综合知识成绩</t>
  </si>
  <si>
    <t>面试成绩</t>
  </si>
  <si>
    <t>总成绩</t>
  </si>
  <si>
    <t>名次按报考岗位排序</t>
  </si>
  <si>
    <t>1</t>
  </si>
  <si>
    <t>彭水县就业社保服务机构</t>
  </si>
  <si>
    <t>岗位1</t>
  </si>
  <si>
    <t>陈林红</t>
  </si>
  <si>
    <t>2</t>
  </si>
  <si>
    <t>郭晓琴</t>
  </si>
  <si>
    <t>3</t>
  </si>
  <si>
    <t>万世祥</t>
  </si>
  <si>
    <t>4</t>
  </si>
  <si>
    <t>刘丽媛</t>
  </si>
  <si>
    <t>5</t>
  </si>
  <si>
    <t>王春</t>
  </si>
  <si>
    <t>6</t>
  </si>
  <si>
    <t>胡洪梅</t>
  </si>
  <si>
    <t>7</t>
  </si>
  <si>
    <t>赵颖</t>
  </si>
  <si>
    <t>8</t>
  </si>
  <si>
    <t>李小芳</t>
  </si>
  <si>
    <t>9</t>
  </si>
  <si>
    <t>杨铃铃</t>
  </si>
  <si>
    <t>10</t>
  </si>
  <si>
    <t>田丽</t>
  </si>
  <si>
    <t>11</t>
  </si>
  <si>
    <t>李乐红</t>
  </si>
  <si>
    <t>12</t>
  </si>
  <si>
    <t>李倩</t>
  </si>
  <si>
    <t>13</t>
  </si>
  <si>
    <t>彭水县农技服务机构</t>
  </si>
  <si>
    <t>岗位3</t>
  </si>
  <si>
    <t>朱弘洁</t>
  </si>
  <si>
    <t>14</t>
  </si>
  <si>
    <t>肖春梅</t>
  </si>
  <si>
    <t>15</t>
  </si>
  <si>
    <t>岗位5</t>
  </si>
  <si>
    <t>钱滟坭</t>
  </si>
  <si>
    <t>16</t>
  </si>
  <si>
    <t>彭水县其他</t>
  </si>
  <si>
    <t>岗位2</t>
  </si>
  <si>
    <t>李飞</t>
  </si>
  <si>
    <t>17</t>
  </si>
  <si>
    <t>蒋小锋</t>
  </si>
  <si>
    <t>18</t>
  </si>
  <si>
    <t>谭林</t>
  </si>
  <si>
    <t>19</t>
  </si>
  <si>
    <t>岗位4</t>
  </si>
  <si>
    <t>杨冉</t>
  </si>
  <si>
    <t>20</t>
  </si>
  <si>
    <t>郭根成</t>
  </si>
  <si>
    <t>21</t>
  </si>
  <si>
    <t>邓鑫</t>
  </si>
  <si>
    <t>22</t>
  </si>
  <si>
    <t>彭水县文化服务机构</t>
  </si>
  <si>
    <t>王磊</t>
  </si>
  <si>
    <t>23</t>
  </si>
  <si>
    <t>李虹靓</t>
  </si>
  <si>
    <t>24</t>
  </si>
  <si>
    <t>唐浪</t>
  </si>
  <si>
    <t>25</t>
  </si>
  <si>
    <t>张露明</t>
  </si>
  <si>
    <t>26</t>
  </si>
  <si>
    <t>何俊桃</t>
  </si>
  <si>
    <t>27</t>
  </si>
  <si>
    <t>陈君美</t>
  </si>
  <si>
    <t>28</t>
  </si>
  <si>
    <t>李正桂</t>
  </si>
  <si>
    <t>29</t>
  </si>
  <si>
    <t>张谱</t>
  </si>
  <si>
    <t>30</t>
  </si>
  <si>
    <t>彭水县医疗卫生机构</t>
  </si>
  <si>
    <t>戴名航</t>
  </si>
  <si>
    <t>31</t>
  </si>
  <si>
    <t>陈艳</t>
  </si>
  <si>
    <t>32</t>
  </si>
  <si>
    <t>陈浪</t>
  </si>
  <si>
    <t>33</t>
  </si>
  <si>
    <t>胡莎莎</t>
  </si>
  <si>
    <t>34</t>
  </si>
  <si>
    <t>陈静</t>
  </si>
  <si>
    <t>35</t>
  </si>
  <si>
    <t>罗高超</t>
  </si>
  <si>
    <t>36</t>
  </si>
  <si>
    <t>刘佳丽</t>
  </si>
  <si>
    <t>37</t>
  </si>
  <si>
    <t>邹凌峰</t>
  </si>
  <si>
    <t>38</t>
  </si>
  <si>
    <t>向琼</t>
  </si>
  <si>
    <t>39</t>
  </si>
  <si>
    <t>杨钘</t>
  </si>
  <si>
    <t>40</t>
  </si>
  <si>
    <t>黄婷</t>
  </si>
  <si>
    <t>41</t>
  </si>
  <si>
    <t>田骞</t>
  </si>
  <si>
    <t>42</t>
  </si>
  <si>
    <t>杨亭亭</t>
  </si>
  <si>
    <t>43</t>
  </si>
  <si>
    <t>李闽怡</t>
  </si>
  <si>
    <t>44</t>
  </si>
  <si>
    <t>谢胜</t>
  </si>
  <si>
    <t>45</t>
  </si>
  <si>
    <t>庹泽兴</t>
  </si>
  <si>
    <t>46</t>
  </si>
  <si>
    <t>陈璐君</t>
  </si>
  <si>
    <t>47</t>
  </si>
  <si>
    <t>张佞</t>
  </si>
  <si>
    <t>贫困</t>
  </si>
  <si>
    <t>48</t>
  </si>
  <si>
    <t>刘力</t>
  </si>
  <si>
    <t>49</t>
  </si>
  <si>
    <t>卢洪梅</t>
  </si>
  <si>
    <t>低保</t>
  </si>
  <si>
    <t>50</t>
  </si>
  <si>
    <t>李远芳</t>
  </si>
  <si>
    <t>51</t>
  </si>
  <si>
    <t>谢分</t>
  </si>
  <si>
    <t>52</t>
  </si>
  <si>
    <t>李秋艳</t>
  </si>
  <si>
    <t>四类人员</t>
  </si>
  <si>
    <t>是否进入体检</t>
  </si>
  <si>
    <t>4</t>
  </si>
  <si>
    <t>1</t>
  </si>
  <si>
    <t>是</t>
  </si>
  <si>
    <t>2</t>
  </si>
  <si>
    <t>3</t>
  </si>
  <si>
    <t>4</t>
  </si>
  <si>
    <t>是</t>
  </si>
  <si>
    <t>贫困户</t>
  </si>
  <si>
    <t>1</t>
  </si>
  <si>
    <t>2</t>
  </si>
  <si>
    <t>低保</t>
  </si>
  <si>
    <t>9</t>
  </si>
  <si>
    <t>13</t>
  </si>
  <si>
    <t>彭水自治县2018年招募“三支一扶”人员进入体检名单</t>
  </si>
  <si>
    <t xml:space="preserve">    根据2018年重庆市招募“三支一扶”人员简章规定，按照考生的笔试和面试成绩分别占总成绩的60%和40%计算后，由高分到低分排序，已招录指标的1:1进入体检，其中彭水籍考生属于城镇零就业家庭子女、农村建卡贫困户子女、本人残疾、享受城乡低保的考生面试成绩达到60分的直接进入体检。现将2018年招募“三支一扶”人员进入体检公布如下：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</si>
</sst>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16" applyFont="1" applyBorder="1" applyAlignment="1">
      <alignment horizontal="center" vertical="center" wrapText="1"/>
      <protection/>
    </xf>
    <xf numFmtId="0" fontId="4" fillId="0" borderId="1" xfId="16" applyFont="1" applyFill="1" applyBorder="1" applyAlignment="1">
      <alignment horizontal="center" vertical="center" wrapText="1"/>
      <protection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4" fillId="0" borderId="1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43">
      <selection activeCell="D60" sqref="D60"/>
    </sheetView>
  </sheetViews>
  <sheetFormatPr defaultColWidth="9.00390625" defaultRowHeight="14.25"/>
  <cols>
    <col min="2" max="2" width="23.125" style="0" customWidth="1"/>
    <col min="5" max="5" width="7.625" style="0" customWidth="1"/>
    <col min="6" max="6" width="6.50390625" style="0" customWidth="1"/>
    <col min="7" max="7" width="7.125" style="0" customWidth="1"/>
    <col min="8" max="8" width="8.125" style="0" customWidth="1"/>
  </cols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2" spans="1:8" ht="56.2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4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10" t="s">
        <v>7</v>
      </c>
      <c r="G3" s="4" t="s">
        <v>8</v>
      </c>
      <c r="H3" s="4" t="s">
        <v>9</v>
      </c>
    </row>
    <row r="4" spans="1:8" ht="14.25">
      <c r="A4" s="5" t="s">
        <v>10</v>
      </c>
      <c r="B4" s="6" t="s">
        <v>11</v>
      </c>
      <c r="C4" s="6" t="s">
        <v>12</v>
      </c>
      <c r="D4" s="6" t="s">
        <v>13</v>
      </c>
      <c r="E4" s="6">
        <v>80.5</v>
      </c>
      <c r="F4" s="7">
        <v>84.4</v>
      </c>
      <c r="G4" s="7">
        <f>E4*60%+F4*40%</f>
        <v>82.06</v>
      </c>
      <c r="H4" s="7">
        <v>1</v>
      </c>
    </row>
    <row r="5" spans="1:8" ht="14.25">
      <c r="A5" s="5" t="s">
        <v>14</v>
      </c>
      <c r="B5" s="6" t="s">
        <v>11</v>
      </c>
      <c r="C5" s="6" t="s">
        <v>12</v>
      </c>
      <c r="D5" s="6" t="s">
        <v>15</v>
      </c>
      <c r="E5" s="6">
        <v>80.5</v>
      </c>
      <c r="F5" s="7">
        <v>83.4</v>
      </c>
      <c r="G5" s="7">
        <f>E5*60%+F5*40%</f>
        <v>81.66</v>
      </c>
      <c r="H5" s="7">
        <v>2</v>
      </c>
    </row>
    <row r="6" spans="1:8" ht="14.25">
      <c r="A6" s="5" t="s">
        <v>16</v>
      </c>
      <c r="B6" s="6" t="s">
        <v>11</v>
      </c>
      <c r="C6" s="6" t="s">
        <v>12</v>
      </c>
      <c r="D6" s="6" t="s">
        <v>17</v>
      </c>
      <c r="E6" s="6">
        <v>78.5</v>
      </c>
      <c r="F6" s="7">
        <v>86</v>
      </c>
      <c r="G6" s="7">
        <f>E6*60%+F6*40%</f>
        <v>81.5</v>
      </c>
      <c r="H6" s="7">
        <v>3</v>
      </c>
    </row>
    <row r="7" spans="1:8" ht="14.25">
      <c r="A7" s="5" t="s">
        <v>18</v>
      </c>
      <c r="B7" s="6" t="s">
        <v>11</v>
      </c>
      <c r="C7" s="6" t="s">
        <v>12</v>
      </c>
      <c r="D7" s="6" t="s">
        <v>19</v>
      </c>
      <c r="E7" s="6">
        <v>80</v>
      </c>
      <c r="F7" s="7">
        <v>82.2</v>
      </c>
      <c r="G7" s="7">
        <f>E7*60%+F7*40%</f>
        <v>80.88</v>
      </c>
      <c r="H7" s="7">
        <v>4</v>
      </c>
    </row>
    <row r="8" spans="1:8" ht="14.25">
      <c r="A8" s="5" t="s">
        <v>20</v>
      </c>
      <c r="B8" s="6" t="s">
        <v>11</v>
      </c>
      <c r="C8" s="6" t="s">
        <v>12</v>
      </c>
      <c r="D8" s="6" t="s">
        <v>21</v>
      </c>
      <c r="E8" s="6">
        <v>78</v>
      </c>
      <c r="F8" s="7">
        <v>83.2</v>
      </c>
      <c r="G8" s="7">
        <f>E8*60%+F8*40%</f>
        <v>80.08</v>
      </c>
      <c r="H8" s="7">
        <v>5</v>
      </c>
    </row>
    <row r="9" spans="1:8" ht="14.25">
      <c r="A9" s="5" t="s">
        <v>22</v>
      </c>
      <c r="B9" s="8" t="s">
        <v>11</v>
      </c>
      <c r="C9" s="8" t="s">
        <v>12</v>
      </c>
      <c r="D9" s="8" t="s">
        <v>23</v>
      </c>
      <c r="E9" s="8">
        <v>77</v>
      </c>
      <c r="F9" s="7">
        <v>82.6</v>
      </c>
      <c r="G9" s="7">
        <f>E9*60%+F9*40%</f>
        <v>79.24</v>
      </c>
      <c r="H9" s="7">
        <v>6</v>
      </c>
    </row>
    <row r="10" spans="1:8" ht="14.25">
      <c r="A10" s="5" t="s">
        <v>24</v>
      </c>
      <c r="B10" s="6" t="s">
        <v>11</v>
      </c>
      <c r="C10" s="6" t="s">
        <v>12</v>
      </c>
      <c r="D10" s="6" t="s">
        <v>25</v>
      </c>
      <c r="E10" s="6">
        <v>78.5</v>
      </c>
      <c r="F10" s="7">
        <v>80.2</v>
      </c>
      <c r="G10" s="7">
        <f>E10*60%+F10*40%</f>
        <v>79.18</v>
      </c>
      <c r="H10" s="7">
        <v>7</v>
      </c>
    </row>
    <row r="11" spans="1:8" ht="14.25">
      <c r="A11" s="5" t="s">
        <v>26</v>
      </c>
      <c r="B11" s="8" t="s">
        <v>11</v>
      </c>
      <c r="C11" s="8" t="s">
        <v>12</v>
      </c>
      <c r="D11" s="8" t="s">
        <v>27</v>
      </c>
      <c r="E11" s="8">
        <v>77</v>
      </c>
      <c r="F11" s="7">
        <v>80.2</v>
      </c>
      <c r="G11" s="7">
        <f>E11*60%+F11*40%</f>
        <v>78.28</v>
      </c>
      <c r="H11" s="7">
        <v>8</v>
      </c>
    </row>
    <row r="12" spans="1:8" ht="14.25">
      <c r="A12" s="5" t="s">
        <v>28</v>
      </c>
      <c r="B12" s="8" t="s">
        <v>11</v>
      </c>
      <c r="C12" s="8" t="s">
        <v>12</v>
      </c>
      <c r="D12" s="8" t="s">
        <v>29</v>
      </c>
      <c r="E12" s="8">
        <v>77</v>
      </c>
      <c r="F12" s="7">
        <v>80</v>
      </c>
      <c r="G12" s="7">
        <f>E12*60%+F12*40%</f>
        <v>78.19999999999999</v>
      </c>
      <c r="H12" s="7">
        <v>9</v>
      </c>
    </row>
    <row r="13" spans="1:8" ht="14.25">
      <c r="A13" s="5" t="s">
        <v>30</v>
      </c>
      <c r="B13" s="6" t="s">
        <v>11</v>
      </c>
      <c r="C13" s="6" t="s">
        <v>12</v>
      </c>
      <c r="D13" s="6" t="s">
        <v>31</v>
      </c>
      <c r="E13" s="6">
        <v>78.5</v>
      </c>
      <c r="F13" s="7">
        <v>72.6</v>
      </c>
      <c r="G13" s="7">
        <f>E13*60%+F13*40%</f>
        <v>76.14</v>
      </c>
      <c r="H13" s="7">
        <v>10</v>
      </c>
    </row>
    <row r="14" spans="1:8" ht="14.25">
      <c r="A14" s="5" t="s">
        <v>32</v>
      </c>
      <c r="B14" s="8" t="s">
        <v>11</v>
      </c>
      <c r="C14" s="8" t="s">
        <v>12</v>
      </c>
      <c r="D14" s="8" t="s">
        <v>33</v>
      </c>
      <c r="E14" s="8">
        <v>77</v>
      </c>
      <c r="F14" s="7">
        <v>74.4</v>
      </c>
      <c r="G14" s="7">
        <f>E14*60%+F14*40%</f>
        <v>75.96000000000001</v>
      </c>
      <c r="H14" s="7">
        <v>11</v>
      </c>
    </row>
    <row r="15" spans="1:8" ht="14.25">
      <c r="A15" s="5" t="s">
        <v>34</v>
      </c>
      <c r="B15" s="6" t="s">
        <v>11</v>
      </c>
      <c r="C15" s="6" t="s">
        <v>12</v>
      </c>
      <c r="D15" s="6" t="s">
        <v>35</v>
      </c>
      <c r="E15" s="6">
        <v>78</v>
      </c>
      <c r="F15" s="7">
        <v>71.4</v>
      </c>
      <c r="G15" s="7">
        <f>E15*60%+F15*40%</f>
        <v>75.36</v>
      </c>
      <c r="H15" s="7">
        <v>12</v>
      </c>
    </row>
    <row r="16" spans="1:8" ht="14.25">
      <c r="A16" s="5" t="s">
        <v>36</v>
      </c>
      <c r="B16" s="6" t="s">
        <v>37</v>
      </c>
      <c r="C16" s="6" t="s">
        <v>38</v>
      </c>
      <c r="D16" s="6" t="s">
        <v>39</v>
      </c>
      <c r="E16" s="6">
        <v>65</v>
      </c>
      <c r="F16" s="7">
        <v>84.8</v>
      </c>
      <c r="G16" s="7">
        <f>E16*60%+F16*40%</f>
        <v>72.92</v>
      </c>
      <c r="H16" s="7">
        <v>1</v>
      </c>
    </row>
    <row r="17" spans="1:8" ht="14.25">
      <c r="A17" s="5" t="s">
        <v>40</v>
      </c>
      <c r="B17" s="6" t="s">
        <v>37</v>
      </c>
      <c r="C17" s="6" t="s">
        <v>38</v>
      </c>
      <c r="D17" s="6" t="s">
        <v>41</v>
      </c>
      <c r="E17" s="6">
        <v>49</v>
      </c>
      <c r="F17" s="7">
        <v>70.4</v>
      </c>
      <c r="G17" s="7">
        <f>E17*60%+F17*40%</f>
        <v>57.56</v>
      </c>
      <c r="H17" s="7">
        <v>2</v>
      </c>
    </row>
    <row r="18" spans="1:8" ht="14.25">
      <c r="A18" s="5" t="s">
        <v>42</v>
      </c>
      <c r="B18" s="6" t="s">
        <v>37</v>
      </c>
      <c r="C18" s="6" t="s">
        <v>43</v>
      </c>
      <c r="D18" s="6" t="s">
        <v>44</v>
      </c>
      <c r="E18" s="6">
        <v>70</v>
      </c>
      <c r="F18" s="7">
        <v>75.8</v>
      </c>
      <c r="G18" s="7">
        <f>E18*60%+F18*40%</f>
        <v>72.32</v>
      </c>
      <c r="H18" s="7">
        <v>1</v>
      </c>
    </row>
    <row r="19" spans="1:8" ht="14.25">
      <c r="A19" s="5" t="s">
        <v>45</v>
      </c>
      <c r="B19" s="6" t="s">
        <v>46</v>
      </c>
      <c r="C19" s="6" t="s">
        <v>47</v>
      </c>
      <c r="D19" s="6" t="s">
        <v>48</v>
      </c>
      <c r="E19" s="6">
        <v>75.5</v>
      </c>
      <c r="F19" s="7">
        <v>76.8</v>
      </c>
      <c r="G19" s="7">
        <f>E19*60%+F19*40%</f>
        <v>76.02</v>
      </c>
      <c r="H19" s="7">
        <v>1</v>
      </c>
    </row>
    <row r="20" spans="1:8" ht="14.25">
      <c r="A20" s="5" t="s">
        <v>49</v>
      </c>
      <c r="B20" s="6" t="s">
        <v>46</v>
      </c>
      <c r="C20" s="6" t="s">
        <v>38</v>
      </c>
      <c r="D20" s="6" t="s">
        <v>50</v>
      </c>
      <c r="E20" s="6">
        <v>70</v>
      </c>
      <c r="F20" s="7">
        <v>82</v>
      </c>
      <c r="G20" s="7">
        <f>E20*60%+F20*40%</f>
        <v>74.80000000000001</v>
      </c>
      <c r="H20" s="7">
        <v>1</v>
      </c>
    </row>
    <row r="21" spans="1:8" ht="14.25">
      <c r="A21" s="5" t="s">
        <v>51</v>
      </c>
      <c r="B21" s="6" t="s">
        <v>46</v>
      </c>
      <c r="C21" s="6" t="s">
        <v>38</v>
      </c>
      <c r="D21" s="6" t="s">
        <v>52</v>
      </c>
      <c r="E21" s="6">
        <v>67</v>
      </c>
      <c r="F21" s="7">
        <v>0</v>
      </c>
      <c r="G21" s="7">
        <f>E21*60%+F21*40%</f>
        <v>40.199999999999996</v>
      </c>
      <c r="H21" s="7">
        <v>2</v>
      </c>
    </row>
    <row r="22" spans="1:8" ht="14.25">
      <c r="A22" s="5" t="s">
        <v>53</v>
      </c>
      <c r="B22" s="6" t="s">
        <v>46</v>
      </c>
      <c r="C22" s="6" t="s">
        <v>54</v>
      </c>
      <c r="D22" s="6" t="s">
        <v>55</v>
      </c>
      <c r="E22" s="6">
        <v>70</v>
      </c>
      <c r="F22" s="7">
        <v>86.6</v>
      </c>
      <c r="G22" s="7">
        <f>E22*60%+F22*40%</f>
        <v>76.64</v>
      </c>
      <c r="H22" s="7">
        <v>1</v>
      </c>
    </row>
    <row r="23" spans="1:8" ht="14.25">
      <c r="A23" s="5" t="s">
        <v>56</v>
      </c>
      <c r="B23" s="6" t="s">
        <v>46</v>
      </c>
      <c r="C23" s="6" t="s">
        <v>43</v>
      </c>
      <c r="D23" s="6" t="s">
        <v>57</v>
      </c>
      <c r="E23" s="6">
        <v>61.5</v>
      </c>
      <c r="F23" s="7">
        <v>74.9</v>
      </c>
      <c r="G23" s="7">
        <f>E23*60%+F23*40%</f>
        <v>66.86</v>
      </c>
      <c r="H23" s="7">
        <v>1</v>
      </c>
    </row>
    <row r="24" spans="1:8" ht="14.25">
      <c r="A24" s="5" t="s">
        <v>58</v>
      </c>
      <c r="B24" s="6" t="s">
        <v>46</v>
      </c>
      <c r="C24" s="6" t="s">
        <v>43</v>
      </c>
      <c r="D24" s="6" t="s">
        <v>59</v>
      </c>
      <c r="E24" s="6">
        <v>60.5</v>
      </c>
      <c r="F24" s="7">
        <v>66.6</v>
      </c>
      <c r="G24" s="7">
        <f>E24*60%+F24*40%</f>
        <v>62.94</v>
      </c>
      <c r="H24" s="7">
        <v>2</v>
      </c>
    </row>
    <row r="25" spans="1:8" ht="14.25">
      <c r="A25" s="5" t="s">
        <v>60</v>
      </c>
      <c r="B25" s="6" t="s">
        <v>61</v>
      </c>
      <c r="C25" s="6" t="s">
        <v>12</v>
      </c>
      <c r="D25" s="6" t="s">
        <v>62</v>
      </c>
      <c r="E25" s="6">
        <v>75.5</v>
      </c>
      <c r="F25" s="7">
        <v>85.4</v>
      </c>
      <c r="G25" s="7">
        <f>E25*60%+F25*40%</f>
        <v>79.46000000000001</v>
      </c>
      <c r="H25" s="7">
        <v>1</v>
      </c>
    </row>
    <row r="26" spans="1:8" ht="14.25">
      <c r="A26" s="5" t="s">
        <v>63</v>
      </c>
      <c r="B26" s="6" t="s">
        <v>61</v>
      </c>
      <c r="C26" s="6" t="s">
        <v>12</v>
      </c>
      <c r="D26" s="6" t="s">
        <v>64</v>
      </c>
      <c r="E26" s="6">
        <v>72.5</v>
      </c>
      <c r="F26" s="7">
        <v>74.8</v>
      </c>
      <c r="G26" s="7">
        <f>E26*60%+F26*40%</f>
        <v>73.42</v>
      </c>
      <c r="H26" s="7">
        <v>2</v>
      </c>
    </row>
    <row r="27" spans="1:8" ht="14.25">
      <c r="A27" s="5" t="s">
        <v>65</v>
      </c>
      <c r="B27" s="6" t="s">
        <v>61</v>
      </c>
      <c r="C27" s="6" t="s">
        <v>12</v>
      </c>
      <c r="D27" s="6" t="s">
        <v>66</v>
      </c>
      <c r="E27" s="6">
        <v>66.5</v>
      </c>
      <c r="F27" s="7">
        <v>78.4</v>
      </c>
      <c r="G27" s="7">
        <f>E27*60%+F27*40%</f>
        <v>71.26</v>
      </c>
      <c r="H27" s="7">
        <v>3</v>
      </c>
    </row>
    <row r="28" spans="1:8" ht="14.25">
      <c r="A28" s="5" t="s">
        <v>67</v>
      </c>
      <c r="B28" s="6" t="s">
        <v>61</v>
      </c>
      <c r="C28" s="6" t="s">
        <v>12</v>
      </c>
      <c r="D28" s="6" t="s">
        <v>68</v>
      </c>
      <c r="E28" s="6">
        <v>65</v>
      </c>
      <c r="F28" s="7">
        <v>76</v>
      </c>
      <c r="G28" s="7">
        <f>E28*60%+F28*40%</f>
        <v>69.4</v>
      </c>
      <c r="H28" s="7">
        <v>4</v>
      </c>
    </row>
    <row r="29" spans="1:8" ht="14.25">
      <c r="A29" s="5" t="s">
        <v>69</v>
      </c>
      <c r="B29" s="6" t="s">
        <v>61</v>
      </c>
      <c r="C29" s="6" t="s">
        <v>12</v>
      </c>
      <c r="D29" s="6" t="s">
        <v>70</v>
      </c>
      <c r="E29" s="6">
        <v>67.5</v>
      </c>
      <c r="F29" s="7">
        <v>71.4</v>
      </c>
      <c r="G29" s="7">
        <f>E29*60%+F29*40%</f>
        <v>69.06</v>
      </c>
      <c r="H29" s="7">
        <v>5</v>
      </c>
    </row>
    <row r="30" spans="1:8" ht="14.25">
      <c r="A30" s="5" t="s">
        <v>71</v>
      </c>
      <c r="B30" s="6" t="s">
        <v>61</v>
      </c>
      <c r="C30" s="6" t="s">
        <v>12</v>
      </c>
      <c r="D30" s="6" t="s">
        <v>72</v>
      </c>
      <c r="E30" s="6">
        <v>66.5</v>
      </c>
      <c r="F30" s="7">
        <v>69.4</v>
      </c>
      <c r="G30" s="7">
        <f>E30*60%+F30*40%</f>
        <v>67.66</v>
      </c>
      <c r="H30" s="7">
        <v>6</v>
      </c>
    </row>
    <row r="31" spans="1:8" ht="14.25">
      <c r="A31" s="5" t="s">
        <v>73</v>
      </c>
      <c r="B31" s="6" t="s">
        <v>61</v>
      </c>
      <c r="C31" s="6" t="s">
        <v>12</v>
      </c>
      <c r="D31" s="6" t="s">
        <v>74</v>
      </c>
      <c r="E31" s="6">
        <v>67.5</v>
      </c>
      <c r="F31" s="7">
        <v>67.4</v>
      </c>
      <c r="G31" s="7">
        <f>E31*60%+F31*40%</f>
        <v>67.46000000000001</v>
      </c>
      <c r="H31" s="7">
        <v>7</v>
      </c>
    </row>
    <row r="32" spans="1:8" ht="14.25">
      <c r="A32" s="5" t="s">
        <v>75</v>
      </c>
      <c r="B32" s="6" t="s">
        <v>61</v>
      </c>
      <c r="C32" s="6" t="s">
        <v>12</v>
      </c>
      <c r="D32" s="6" t="s">
        <v>76</v>
      </c>
      <c r="E32" s="6">
        <v>65</v>
      </c>
      <c r="F32" s="7">
        <v>70.4</v>
      </c>
      <c r="G32" s="7">
        <f>E32*60%+F32*40%</f>
        <v>67.16</v>
      </c>
      <c r="H32" s="7">
        <v>8</v>
      </c>
    </row>
    <row r="33" spans="1:8" ht="14.25">
      <c r="A33" s="5" t="s">
        <v>77</v>
      </c>
      <c r="B33" s="6" t="s">
        <v>78</v>
      </c>
      <c r="C33" s="6" t="s">
        <v>12</v>
      </c>
      <c r="D33" s="6" t="s">
        <v>79</v>
      </c>
      <c r="E33" s="6">
        <v>64.5</v>
      </c>
      <c r="F33" s="7">
        <v>77.6</v>
      </c>
      <c r="G33" s="7">
        <f>E33*60%+F33*40%</f>
        <v>69.74</v>
      </c>
      <c r="H33" s="7">
        <v>1</v>
      </c>
    </row>
    <row r="34" spans="1:8" ht="14.25">
      <c r="A34" s="5" t="s">
        <v>80</v>
      </c>
      <c r="B34" s="6" t="s">
        <v>78</v>
      </c>
      <c r="C34" s="6" t="s">
        <v>12</v>
      </c>
      <c r="D34" s="6" t="s">
        <v>81</v>
      </c>
      <c r="E34" s="6">
        <v>66.5</v>
      </c>
      <c r="F34" s="7">
        <v>73.4</v>
      </c>
      <c r="G34" s="7">
        <f>E34*60%+F34*40%</f>
        <v>69.26</v>
      </c>
      <c r="H34" s="7">
        <v>2</v>
      </c>
    </row>
    <row r="35" spans="1:8" ht="14.25">
      <c r="A35" s="5" t="s">
        <v>82</v>
      </c>
      <c r="B35" s="6" t="s">
        <v>78</v>
      </c>
      <c r="C35" s="6" t="s">
        <v>12</v>
      </c>
      <c r="D35" s="6" t="s">
        <v>83</v>
      </c>
      <c r="E35" s="6">
        <v>67.5</v>
      </c>
      <c r="F35" s="7">
        <v>70.4</v>
      </c>
      <c r="G35" s="7">
        <f>E35*60%+F35*40%</f>
        <v>68.66</v>
      </c>
      <c r="H35" s="7">
        <v>3</v>
      </c>
    </row>
    <row r="36" spans="1:8" ht="14.25">
      <c r="A36" s="5" t="s">
        <v>84</v>
      </c>
      <c r="B36" s="6" t="s">
        <v>78</v>
      </c>
      <c r="C36" s="6" t="s">
        <v>12</v>
      </c>
      <c r="D36" s="6" t="s">
        <v>85</v>
      </c>
      <c r="E36" s="6">
        <v>59</v>
      </c>
      <c r="F36" s="7">
        <v>74.8</v>
      </c>
      <c r="G36" s="7">
        <f>E36*60%+F36*40%</f>
        <v>65.32</v>
      </c>
      <c r="H36" s="7">
        <v>4</v>
      </c>
    </row>
    <row r="37" spans="1:8" ht="14.25">
      <c r="A37" s="5" t="s">
        <v>86</v>
      </c>
      <c r="B37" s="6" t="s">
        <v>78</v>
      </c>
      <c r="C37" s="6" t="s">
        <v>12</v>
      </c>
      <c r="D37" s="6" t="s">
        <v>87</v>
      </c>
      <c r="E37" s="6">
        <v>59.5</v>
      </c>
      <c r="F37" s="7">
        <v>73</v>
      </c>
      <c r="G37" s="7">
        <f>E37*60%+F37*40%</f>
        <v>64.9</v>
      </c>
      <c r="H37" s="7">
        <v>5</v>
      </c>
    </row>
    <row r="38" spans="1:8" ht="14.25">
      <c r="A38" s="5" t="s">
        <v>88</v>
      </c>
      <c r="B38" s="6" t="s">
        <v>78</v>
      </c>
      <c r="C38" s="6" t="s">
        <v>12</v>
      </c>
      <c r="D38" s="6" t="s">
        <v>89</v>
      </c>
      <c r="E38" s="6">
        <v>56.5</v>
      </c>
      <c r="F38" s="7">
        <v>76.4</v>
      </c>
      <c r="G38" s="7">
        <f>E38*60%+F38*40%</f>
        <v>64.46000000000001</v>
      </c>
      <c r="H38" s="7">
        <v>6</v>
      </c>
    </row>
    <row r="39" spans="1:8" ht="14.25">
      <c r="A39" s="5" t="s">
        <v>90</v>
      </c>
      <c r="B39" s="6" t="s">
        <v>78</v>
      </c>
      <c r="C39" s="6" t="s">
        <v>12</v>
      </c>
      <c r="D39" s="6" t="s">
        <v>91</v>
      </c>
      <c r="E39" s="6">
        <v>61</v>
      </c>
      <c r="F39" s="7">
        <v>68.8</v>
      </c>
      <c r="G39" s="7">
        <f>E39*60%+F39*40%</f>
        <v>64.12</v>
      </c>
      <c r="H39" s="7">
        <v>7</v>
      </c>
    </row>
    <row r="40" spans="1:8" ht="14.25">
      <c r="A40" s="5" t="s">
        <v>92</v>
      </c>
      <c r="B40" s="6" t="s">
        <v>78</v>
      </c>
      <c r="C40" s="6" t="s">
        <v>12</v>
      </c>
      <c r="D40" s="6" t="s">
        <v>93</v>
      </c>
      <c r="E40" s="6">
        <v>57.5</v>
      </c>
      <c r="F40" s="7">
        <v>69.6</v>
      </c>
      <c r="G40" s="7">
        <f>E40*60%+F40*40%</f>
        <v>62.34</v>
      </c>
      <c r="H40" s="7">
        <v>8</v>
      </c>
    </row>
    <row r="41" spans="1:8" ht="14.25">
      <c r="A41" s="5" t="s">
        <v>94</v>
      </c>
      <c r="B41" s="6" t="s">
        <v>78</v>
      </c>
      <c r="C41" s="6" t="s">
        <v>12</v>
      </c>
      <c r="D41" s="6" t="s">
        <v>95</v>
      </c>
      <c r="E41" s="6">
        <v>53.5</v>
      </c>
      <c r="F41" s="7">
        <v>75.2</v>
      </c>
      <c r="G41" s="7">
        <f>E41*60%+F41*40%</f>
        <v>62.18000000000001</v>
      </c>
      <c r="H41" s="7">
        <v>9</v>
      </c>
    </row>
    <row r="42" spans="1:8" ht="14.25">
      <c r="A42" s="5" t="s">
        <v>96</v>
      </c>
      <c r="B42" s="6" t="s">
        <v>78</v>
      </c>
      <c r="C42" s="6" t="s">
        <v>12</v>
      </c>
      <c r="D42" s="6" t="s">
        <v>97</v>
      </c>
      <c r="E42" s="6">
        <v>59.5</v>
      </c>
      <c r="F42" s="7">
        <v>66</v>
      </c>
      <c r="G42" s="7">
        <f>E42*60%+F42*40%</f>
        <v>62.099999999999994</v>
      </c>
      <c r="H42" s="7">
        <v>10</v>
      </c>
    </row>
    <row r="43" spans="1:8" ht="14.25">
      <c r="A43" s="5" t="s">
        <v>98</v>
      </c>
      <c r="B43" s="6" t="s">
        <v>78</v>
      </c>
      <c r="C43" s="6" t="s">
        <v>12</v>
      </c>
      <c r="D43" s="6" t="s">
        <v>99</v>
      </c>
      <c r="E43" s="6">
        <v>52</v>
      </c>
      <c r="F43" s="7">
        <v>77</v>
      </c>
      <c r="G43" s="7">
        <f>E43*60%+F43*40%</f>
        <v>62</v>
      </c>
      <c r="H43" s="7">
        <v>11</v>
      </c>
    </row>
    <row r="44" spans="1:8" ht="14.25">
      <c r="A44" s="5" t="s">
        <v>100</v>
      </c>
      <c r="B44" s="6" t="s">
        <v>78</v>
      </c>
      <c r="C44" s="6" t="s">
        <v>12</v>
      </c>
      <c r="D44" s="6" t="s">
        <v>101</v>
      </c>
      <c r="E44" s="6">
        <v>57.5</v>
      </c>
      <c r="F44" s="7">
        <v>65.8</v>
      </c>
      <c r="G44" s="7">
        <f>E44*60%+F44*40%</f>
        <v>60.82</v>
      </c>
      <c r="H44" s="7">
        <v>12</v>
      </c>
    </row>
    <row r="45" spans="1:8" ht="14.25">
      <c r="A45" s="5" t="s">
        <v>102</v>
      </c>
      <c r="B45" s="6" t="s">
        <v>78</v>
      </c>
      <c r="C45" s="6" t="s">
        <v>12</v>
      </c>
      <c r="D45" s="6" t="s">
        <v>103</v>
      </c>
      <c r="E45" s="6">
        <v>53</v>
      </c>
      <c r="F45" s="7">
        <v>70.4</v>
      </c>
      <c r="G45" s="7">
        <f>E45*60%+F45*40%</f>
        <v>59.96</v>
      </c>
      <c r="H45" s="7">
        <v>13</v>
      </c>
    </row>
    <row r="46" spans="1:8" ht="14.25">
      <c r="A46" s="5" t="s">
        <v>104</v>
      </c>
      <c r="B46" s="6" t="s">
        <v>78</v>
      </c>
      <c r="C46" s="6" t="s">
        <v>12</v>
      </c>
      <c r="D46" s="6" t="s">
        <v>105</v>
      </c>
      <c r="E46" s="6">
        <v>53</v>
      </c>
      <c r="F46" s="7">
        <v>70.4</v>
      </c>
      <c r="G46" s="7">
        <f>E46*60%+F46*40%</f>
        <v>59.96</v>
      </c>
      <c r="H46" s="7">
        <v>13</v>
      </c>
    </row>
    <row r="47" spans="1:8" ht="14.25">
      <c r="A47" s="5" t="s">
        <v>106</v>
      </c>
      <c r="B47" s="6" t="s">
        <v>78</v>
      </c>
      <c r="C47" s="6" t="s">
        <v>12</v>
      </c>
      <c r="D47" s="6" t="s">
        <v>107</v>
      </c>
      <c r="E47" s="6">
        <v>56</v>
      </c>
      <c r="F47" s="7">
        <v>62</v>
      </c>
      <c r="G47" s="7">
        <f>E47*60%+F47*40%</f>
        <v>58.400000000000006</v>
      </c>
      <c r="H47" s="7">
        <v>15</v>
      </c>
    </row>
    <row r="48" spans="1:8" ht="14.25">
      <c r="A48" s="5" t="s">
        <v>108</v>
      </c>
      <c r="B48" s="6" t="s">
        <v>78</v>
      </c>
      <c r="C48" s="6" t="s">
        <v>12</v>
      </c>
      <c r="D48" s="6" t="s">
        <v>109</v>
      </c>
      <c r="E48" s="6">
        <v>51</v>
      </c>
      <c r="F48" s="7">
        <v>69.4</v>
      </c>
      <c r="G48" s="7">
        <f>E48*60%+F48*40%</f>
        <v>58.36</v>
      </c>
      <c r="H48" s="7">
        <v>16</v>
      </c>
    </row>
    <row r="49" spans="1:8" ht="14.25">
      <c r="A49" s="5" t="s">
        <v>110</v>
      </c>
      <c r="B49" s="9" t="s">
        <v>78</v>
      </c>
      <c r="C49" s="9" t="s">
        <v>12</v>
      </c>
      <c r="D49" s="9" t="s">
        <v>111</v>
      </c>
      <c r="E49" s="9">
        <v>47.5</v>
      </c>
      <c r="F49" s="7">
        <v>72.2</v>
      </c>
      <c r="G49" s="7">
        <f>E49*60%+F49*40%</f>
        <v>57.38</v>
      </c>
      <c r="H49" s="7">
        <v>17</v>
      </c>
    </row>
    <row r="50" spans="1:8" ht="14.25">
      <c r="A50" s="5" t="s">
        <v>112</v>
      </c>
      <c r="B50" s="6" t="s">
        <v>11</v>
      </c>
      <c r="C50" s="6" t="s">
        <v>12</v>
      </c>
      <c r="D50" s="6" t="s">
        <v>113</v>
      </c>
      <c r="E50" s="6">
        <v>81</v>
      </c>
      <c r="F50" s="7">
        <v>77</v>
      </c>
      <c r="G50" s="7">
        <f>E50*60%+F50*40%</f>
        <v>79.4</v>
      </c>
      <c r="H50" s="7" t="s">
        <v>114</v>
      </c>
    </row>
    <row r="51" spans="1:8" ht="14.25">
      <c r="A51" s="5" t="s">
        <v>115</v>
      </c>
      <c r="B51" s="6" t="s">
        <v>11</v>
      </c>
      <c r="C51" s="6" t="s">
        <v>12</v>
      </c>
      <c r="D51" s="6" t="s">
        <v>116</v>
      </c>
      <c r="E51" s="6">
        <v>79</v>
      </c>
      <c r="F51" s="7">
        <v>79.4</v>
      </c>
      <c r="G51" s="7">
        <f>E51*60%+F51*40%</f>
        <v>79.16</v>
      </c>
      <c r="H51" s="7" t="s">
        <v>114</v>
      </c>
    </row>
    <row r="52" spans="1:8" ht="14.25">
      <c r="A52" s="5" t="s">
        <v>117</v>
      </c>
      <c r="B52" s="6" t="s">
        <v>37</v>
      </c>
      <c r="C52" s="6" t="s">
        <v>12</v>
      </c>
      <c r="D52" s="6" t="s">
        <v>118</v>
      </c>
      <c r="E52" s="6">
        <v>72.5</v>
      </c>
      <c r="F52" s="7">
        <v>80</v>
      </c>
      <c r="G52" s="7">
        <f>E52*60%+F52*40%</f>
        <v>75.5</v>
      </c>
      <c r="H52" s="7" t="s">
        <v>119</v>
      </c>
    </row>
    <row r="53" spans="1:8" ht="14.25">
      <c r="A53" s="5" t="s">
        <v>120</v>
      </c>
      <c r="B53" s="6" t="s">
        <v>78</v>
      </c>
      <c r="C53" s="6" t="s">
        <v>12</v>
      </c>
      <c r="D53" s="6" t="s">
        <v>121</v>
      </c>
      <c r="E53" s="6">
        <v>61.5</v>
      </c>
      <c r="F53" s="7">
        <v>71</v>
      </c>
      <c r="G53" s="7">
        <f>E53*60%+F53*40%</f>
        <v>65.3</v>
      </c>
      <c r="H53" s="7" t="s">
        <v>114</v>
      </c>
    </row>
    <row r="54" spans="1:8" ht="14.25">
      <c r="A54" s="5" t="s">
        <v>122</v>
      </c>
      <c r="B54" s="6" t="s">
        <v>78</v>
      </c>
      <c r="C54" s="6" t="s">
        <v>12</v>
      </c>
      <c r="D54" s="6" t="s">
        <v>123</v>
      </c>
      <c r="E54" s="6">
        <v>59</v>
      </c>
      <c r="F54" s="7">
        <v>73.6</v>
      </c>
      <c r="G54" s="7">
        <f>E54*60%+F54*40%</f>
        <v>64.84</v>
      </c>
      <c r="H54" s="7" t="s">
        <v>114</v>
      </c>
    </row>
    <row r="55" spans="1:8" ht="14.25">
      <c r="A55" s="5" t="s">
        <v>124</v>
      </c>
      <c r="B55" s="6" t="s">
        <v>78</v>
      </c>
      <c r="C55" s="6" t="s">
        <v>12</v>
      </c>
      <c r="D55" s="6" t="s">
        <v>125</v>
      </c>
      <c r="E55" s="6">
        <v>52</v>
      </c>
      <c r="F55" s="7">
        <v>59.4</v>
      </c>
      <c r="G55" s="7">
        <f>E55*60%+F55*40%</f>
        <v>54.96</v>
      </c>
      <c r="H55" s="7" t="s">
        <v>114</v>
      </c>
    </row>
    <row r="56" ht="30.75" customHeight="1"/>
    <row r="57" ht="36.75" customHeight="1"/>
  </sheetData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K45" sqref="K45"/>
    </sheetView>
  </sheetViews>
  <sheetFormatPr defaultColWidth="9.00390625" defaultRowHeight="14.25"/>
  <cols>
    <col min="1" max="1" width="5.25390625" style="0" customWidth="1"/>
    <col min="2" max="2" width="23.125" style="0" customWidth="1"/>
    <col min="3" max="3" width="7.00390625" style="0" customWidth="1"/>
    <col min="4" max="5" width="7.625" style="0" customWidth="1"/>
    <col min="6" max="6" width="7.875" style="0" customWidth="1"/>
    <col min="7" max="7" width="8.00390625" style="0" customWidth="1"/>
    <col min="8" max="8" width="6.00390625" style="0" customWidth="1"/>
    <col min="9" max="9" width="6.875" style="0" customWidth="1"/>
  </cols>
  <sheetData>
    <row r="1" spans="1:9" ht="22.5">
      <c r="A1" s="1" t="s">
        <v>141</v>
      </c>
      <c r="B1" s="1"/>
      <c r="C1" s="1"/>
      <c r="D1" s="1"/>
      <c r="E1" s="1"/>
      <c r="F1" s="1"/>
      <c r="G1" s="1"/>
      <c r="H1" s="1"/>
      <c r="I1" s="1"/>
    </row>
    <row r="2" spans="1:9" ht="70.5" customHeight="1">
      <c r="A2" s="11" t="s">
        <v>142</v>
      </c>
      <c r="B2" s="11"/>
      <c r="C2" s="11"/>
      <c r="D2" s="11"/>
      <c r="E2" s="11"/>
      <c r="F2" s="11"/>
      <c r="G2" s="11"/>
      <c r="H2" s="11"/>
      <c r="I2" s="11"/>
    </row>
    <row r="3" spans="1:9" ht="52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10" t="s">
        <v>7</v>
      </c>
      <c r="G3" s="4" t="s">
        <v>8</v>
      </c>
      <c r="H3" s="4" t="s">
        <v>126</v>
      </c>
      <c r="I3" s="4" t="s">
        <v>127</v>
      </c>
    </row>
    <row r="4" spans="1:9" ht="14.25">
      <c r="A4" s="12" t="s">
        <v>129</v>
      </c>
      <c r="B4" s="13" t="s">
        <v>11</v>
      </c>
      <c r="C4" s="13" t="s">
        <v>12</v>
      </c>
      <c r="D4" s="13" t="s">
        <v>13</v>
      </c>
      <c r="E4" s="13">
        <v>80.5</v>
      </c>
      <c r="F4" s="14">
        <v>84.4</v>
      </c>
      <c r="G4" s="14">
        <f>E4*60%+F4*40%</f>
        <v>82.06</v>
      </c>
      <c r="H4" s="14"/>
      <c r="I4" s="14" t="s">
        <v>130</v>
      </c>
    </row>
    <row r="5" spans="1:9" ht="14.25">
      <c r="A5" s="12" t="s">
        <v>131</v>
      </c>
      <c r="B5" s="13" t="s">
        <v>11</v>
      </c>
      <c r="C5" s="13" t="s">
        <v>12</v>
      </c>
      <c r="D5" s="13" t="s">
        <v>15</v>
      </c>
      <c r="E5" s="13">
        <v>80.5</v>
      </c>
      <c r="F5" s="14">
        <v>83.4</v>
      </c>
      <c r="G5" s="14">
        <f>E5*60%+F5*40%</f>
        <v>81.66</v>
      </c>
      <c r="H5" s="14"/>
      <c r="I5" s="14" t="s">
        <v>130</v>
      </c>
    </row>
    <row r="6" spans="1:9" ht="14.25">
      <c r="A6" s="12" t="s">
        <v>132</v>
      </c>
      <c r="B6" s="13" t="s">
        <v>11</v>
      </c>
      <c r="C6" s="13" t="s">
        <v>12</v>
      </c>
      <c r="D6" s="13" t="s">
        <v>17</v>
      </c>
      <c r="E6" s="13">
        <v>78.5</v>
      </c>
      <c r="F6" s="14">
        <v>86</v>
      </c>
      <c r="G6" s="14">
        <f>E6*60%+F6*40%</f>
        <v>81.5</v>
      </c>
      <c r="H6" s="14"/>
      <c r="I6" s="14" t="s">
        <v>130</v>
      </c>
    </row>
    <row r="7" spans="1:9" ht="14.25">
      <c r="A7" s="12" t="s">
        <v>18</v>
      </c>
      <c r="B7" s="13" t="s">
        <v>11</v>
      </c>
      <c r="C7" s="13" t="s">
        <v>12</v>
      </c>
      <c r="D7" s="13" t="s">
        <v>19</v>
      </c>
      <c r="E7" s="13">
        <v>80</v>
      </c>
      <c r="F7" s="14">
        <v>82.2</v>
      </c>
      <c r="G7" s="14">
        <f>E7*60%+F7*40%</f>
        <v>80.88</v>
      </c>
      <c r="H7" s="14"/>
      <c r="I7" s="14" t="s">
        <v>130</v>
      </c>
    </row>
    <row r="8" spans="1:9" ht="14.25">
      <c r="A8" s="12" t="s">
        <v>20</v>
      </c>
      <c r="B8" s="13" t="s">
        <v>11</v>
      </c>
      <c r="C8" s="13" t="s">
        <v>12</v>
      </c>
      <c r="D8" s="13" t="s">
        <v>21</v>
      </c>
      <c r="E8" s="13">
        <v>78</v>
      </c>
      <c r="F8" s="14">
        <v>83.2</v>
      </c>
      <c r="G8" s="14">
        <f>E8*60%+F8*40%</f>
        <v>80.08</v>
      </c>
      <c r="H8" s="14"/>
      <c r="I8" s="14" t="s">
        <v>130</v>
      </c>
    </row>
    <row r="9" spans="1:9" ht="14.25">
      <c r="A9" s="12" t="s">
        <v>129</v>
      </c>
      <c r="B9" s="13" t="s">
        <v>37</v>
      </c>
      <c r="C9" s="13" t="s">
        <v>38</v>
      </c>
      <c r="D9" s="13" t="s">
        <v>39</v>
      </c>
      <c r="E9" s="13">
        <v>65</v>
      </c>
      <c r="F9" s="14">
        <v>84.8</v>
      </c>
      <c r="G9" s="14">
        <f>E9*60%+F9*40%</f>
        <v>72.92</v>
      </c>
      <c r="H9" s="14"/>
      <c r="I9" s="14" t="s">
        <v>130</v>
      </c>
    </row>
    <row r="10" spans="1:9" ht="14.25">
      <c r="A10" s="12" t="s">
        <v>131</v>
      </c>
      <c r="B10" s="13" t="s">
        <v>37</v>
      </c>
      <c r="C10" s="13" t="s">
        <v>43</v>
      </c>
      <c r="D10" s="13" t="s">
        <v>44</v>
      </c>
      <c r="E10" s="13">
        <v>70</v>
      </c>
      <c r="F10" s="14">
        <v>75.8</v>
      </c>
      <c r="G10" s="14">
        <f>E10*60%+F10*40%</f>
        <v>72.32</v>
      </c>
      <c r="H10" s="14"/>
      <c r="I10" s="14" t="s">
        <v>130</v>
      </c>
    </row>
    <row r="11" spans="1:9" ht="14.25">
      <c r="A11" s="12" t="s">
        <v>129</v>
      </c>
      <c r="B11" s="13" t="s">
        <v>46</v>
      </c>
      <c r="C11" s="13" t="s">
        <v>47</v>
      </c>
      <c r="D11" s="13" t="s">
        <v>48</v>
      </c>
      <c r="E11" s="13">
        <v>75.5</v>
      </c>
      <c r="F11" s="14">
        <v>76.8</v>
      </c>
      <c r="G11" s="14">
        <f>E11*60%+F11*40%</f>
        <v>76.02</v>
      </c>
      <c r="H11" s="14"/>
      <c r="I11" s="14" t="s">
        <v>130</v>
      </c>
    </row>
    <row r="12" spans="1:9" ht="14.25">
      <c r="A12" s="12" t="s">
        <v>129</v>
      </c>
      <c r="B12" s="13" t="s">
        <v>46</v>
      </c>
      <c r="C12" s="13" t="s">
        <v>38</v>
      </c>
      <c r="D12" s="13" t="s">
        <v>50</v>
      </c>
      <c r="E12" s="13">
        <v>70</v>
      </c>
      <c r="F12" s="14">
        <v>82</v>
      </c>
      <c r="G12" s="14">
        <f>E12*60%+F12*40%</f>
        <v>74.80000000000001</v>
      </c>
      <c r="H12" s="14"/>
      <c r="I12" s="14" t="s">
        <v>130</v>
      </c>
    </row>
    <row r="13" spans="1:9" ht="14.25">
      <c r="A13" s="12" t="s">
        <v>129</v>
      </c>
      <c r="B13" s="13" t="s">
        <v>46</v>
      </c>
      <c r="C13" s="13" t="s">
        <v>54</v>
      </c>
      <c r="D13" s="13" t="s">
        <v>55</v>
      </c>
      <c r="E13" s="13">
        <v>70</v>
      </c>
      <c r="F13" s="14">
        <v>86.6</v>
      </c>
      <c r="G13" s="14">
        <f>E13*60%+F13*40%</f>
        <v>76.64</v>
      </c>
      <c r="H13" s="14"/>
      <c r="I13" s="14" t="s">
        <v>130</v>
      </c>
    </row>
    <row r="14" spans="1:9" ht="14.25">
      <c r="A14" s="12" t="s">
        <v>129</v>
      </c>
      <c r="B14" s="13" t="s">
        <v>46</v>
      </c>
      <c r="C14" s="13" t="s">
        <v>43</v>
      </c>
      <c r="D14" s="13" t="s">
        <v>57</v>
      </c>
      <c r="E14" s="13">
        <v>61.5</v>
      </c>
      <c r="F14" s="14">
        <v>74.9</v>
      </c>
      <c r="G14" s="14">
        <f>E14*60%+F14*40%</f>
        <v>66.86</v>
      </c>
      <c r="H14" s="14"/>
      <c r="I14" s="14" t="s">
        <v>130</v>
      </c>
    </row>
    <row r="15" spans="1:9" ht="14.25">
      <c r="A15" s="12" t="s">
        <v>129</v>
      </c>
      <c r="B15" s="13" t="s">
        <v>61</v>
      </c>
      <c r="C15" s="13" t="s">
        <v>12</v>
      </c>
      <c r="D15" s="13" t="s">
        <v>62</v>
      </c>
      <c r="E15" s="13">
        <v>75.5</v>
      </c>
      <c r="F15" s="14">
        <v>85.4</v>
      </c>
      <c r="G15" s="14">
        <f>E15*60%+F15*40%</f>
        <v>79.46000000000001</v>
      </c>
      <c r="H15" s="14"/>
      <c r="I15" s="14" t="s">
        <v>130</v>
      </c>
    </row>
    <row r="16" spans="1:9" ht="14.25">
      <c r="A16" s="12" t="s">
        <v>131</v>
      </c>
      <c r="B16" s="13" t="s">
        <v>61</v>
      </c>
      <c r="C16" s="13" t="s">
        <v>12</v>
      </c>
      <c r="D16" s="13" t="s">
        <v>64</v>
      </c>
      <c r="E16" s="13">
        <v>72.5</v>
      </c>
      <c r="F16" s="14">
        <v>74.8</v>
      </c>
      <c r="G16" s="14">
        <f>E16*60%+F16*40%</f>
        <v>73.42</v>
      </c>
      <c r="H16" s="14"/>
      <c r="I16" s="14" t="s">
        <v>130</v>
      </c>
    </row>
    <row r="17" spans="1:9" ht="14.25">
      <c r="A17" s="12" t="s">
        <v>132</v>
      </c>
      <c r="B17" s="13" t="s">
        <v>61</v>
      </c>
      <c r="C17" s="13" t="s">
        <v>12</v>
      </c>
      <c r="D17" s="13" t="s">
        <v>66</v>
      </c>
      <c r="E17" s="13">
        <v>66.5</v>
      </c>
      <c r="F17" s="14">
        <v>78.4</v>
      </c>
      <c r="G17" s="14">
        <f>E17*60%+F17*40%</f>
        <v>71.26</v>
      </c>
      <c r="H17" s="14"/>
      <c r="I17" s="14" t="s">
        <v>130</v>
      </c>
    </row>
    <row r="18" spans="1:9" ht="14.25">
      <c r="A18" s="12" t="s">
        <v>133</v>
      </c>
      <c r="B18" s="13" t="s">
        <v>61</v>
      </c>
      <c r="C18" s="13" t="s">
        <v>12</v>
      </c>
      <c r="D18" s="13" t="s">
        <v>68</v>
      </c>
      <c r="E18" s="13">
        <v>65</v>
      </c>
      <c r="F18" s="14">
        <v>76</v>
      </c>
      <c r="G18" s="14">
        <f>E18*60%+F18*40%</f>
        <v>69.4</v>
      </c>
      <c r="H18" s="14"/>
      <c r="I18" s="14" t="s">
        <v>130</v>
      </c>
    </row>
    <row r="19" spans="1:9" ht="14.25">
      <c r="A19" s="12" t="s">
        <v>10</v>
      </c>
      <c r="B19" s="13" t="s">
        <v>78</v>
      </c>
      <c r="C19" s="13" t="s">
        <v>12</v>
      </c>
      <c r="D19" s="13" t="s">
        <v>79</v>
      </c>
      <c r="E19" s="13">
        <v>64.5</v>
      </c>
      <c r="F19" s="14">
        <v>77.6</v>
      </c>
      <c r="G19" s="14">
        <f>E19*60%+F19*40%</f>
        <v>69.74</v>
      </c>
      <c r="H19" s="14"/>
      <c r="I19" s="14" t="s">
        <v>130</v>
      </c>
    </row>
    <row r="20" spans="1:9" ht="14.25">
      <c r="A20" s="12" t="s">
        <v>131</v>
      </c>
      <c r="B20" s="13" t="s">
        <v>78</v>
      </c>
      <c r="C20" s="13" t="s">
        <v>12</v>
      </c>
      <c r="D20" s="13" t="s">
        <v>81</v>
      </c>
      <c r="E20" s="13">
        <v>66.5</v>
      </c>
      <c r="F20" s="14">
        <v>73.4</v>
      </c>
      <c r="G20" s="14">
        <f>E20*60%+F20*40%</f>
        <v>69.26</v>
      </c>
      <c r="H20" s="14"/>
      <c r="I20" s="14" t="s">
        <v>130</v>
      </c>
    </row>
    <row r="21" spans="1:9" ht="14.25">
      <c r="A21" s="12" t="s">
        <v>132</v>
      </c>
      <c r="B21" s="13" t="s">
        <v>78</v>
      </c>
      <c r="C21" s="13" t="s">
        <v>12</v>
      </c>
      <c r="D21" s="13" t="s">
        <v>83</v>
      </c>
      <c r="E21" s="13">
        <v>67.5</v>
      </c>
      <c r="F21" s="14">
        <v>70.4</v>
      </c>
      <c r="G21" s="14">
        <f>E21*60%+F21*40%</f>
        <v>68.66</v>
      </c>
      <c r="H21" s="14"/>
      <c r="I21" s="14" t="s">
        <v>130</v>
      </c>
    </row>
    <row r="22" spans="1:9" ht="14.25">
      <c r="A22" s="12" t="s">
        <v>128</v>
      </c>
      <c r="B22" s="13" t="s">
        <v>78</v>
      </c>
      <c r="C22" s="13" t="s">
        <v>12</v>
      </c>
      <c r="D22" s="13" t="s">
        <v>85</v>
      </c>
      <c r="E22" s="13">
        <v>59</v>
      </c>
      <c r="F22" s="14">
        <v>74.8</v>
      </c>
      <c r="G22" s="14">
        <f>E22*60%+F22*40%</f>
        <v>65.32</v>
      </c>
      <c r="H22" s="14"/>
      <c r="I22" s="14" t="s">
        <v>130</v>
      </c>
    </row>
    <row r="23" spans="1:9" ht="14.25">
      <c r="A23" s="12" t="s">
        <v>20</v>
      </c>
      <c r="B23" s="13" t="s">
        <v>78</v>
      </c>
      <c r="C23" s="13" t="s">
        <v>12</v>
      </c>
      <c r="D23" s="13" t="s">
        <v>87</v>
      </c>
      <c r="E23" s="13">
        <v>59.5</v>
      </c>
      <c r="F23" s="14">
        <v>73</v>
      </c>
      <c r="G23" s="14">
        <f>E23*60%+F23*40%</f>
        <v>64.9</v>
      </c>
      <c r="H23" s="14"/>
      <c r="I23" s="14" t="s">
        <v>130</v>
      </c>
    </row>
    <row r="24" spans="1:9" ht="14.25">
      <c r="A24" s="12" t="s">
        <v>22</v>
      </c>
      <c r="B24" s="13" t="s">
        <v>78</v>
      </c>
      <c r="C24" s="13" t="s">
        <v>12</v>
      </c>
      <c r="D24" s="13" t="s">
        <v>89</v>
      </c>
      <c r="E24" s="13">
        <v>56.5</v>
      </c>
      <c r="F24" s="14">
        <v>76.4</v>
      </c>
      <c r="G24" s="14">
        <f>E24*60%+F24*40%</f>
        <v>64.46000000000001</v>
      </c>
      <c r="H24" s="14"/>
      <c r="I24" s="14" t="s">
        <v>130</v>
      </c>
    </row>
    <row r="25" spans="1:9" ht="14.25">
      <c r="A25" s="12" t="s">
        <v>24</v>
      </c>
      <c r="B25" s="13" t="s">
        <v>78</v>
      </c>
      <c r="C25" s="13" t="s">
        <v>12</v>
      </c>
      <c r="D25" s="13" t="s">
        <v>91</v>
      </c>
      <c r="E25" s="13">
        <v>61</v>
      </c>
      <c r="F25" s="14">
        <v>68.8</v>
      </c>
      <c r="G25" s="14">
        <f>E25*60%+F25*40%</f>
        <v>64.12</v>
      </c>
      <c r="H25" s="14"/>
      <c r="I25" s="14" t="s">
        <v>130</v>
      </c>
    </row>
    <row r="26" spans="1:9" ht="14.25">
      <c r="A26" s="12" t="s">
        <v>26</v>
      </c>
      <c r="B26" s="13" t="s">
        <v>78</v>
      </c>
      <c r="C26" s="13" t="s">
        <v>12</v>
      </c>
      <c r="D26" s="13" t="s">
        <v>93</v>
      </c>
      <c r="E26" s="13">
        <v>57.5</v>
      </c>
      <c r="F26" s="14">
        <v>69.6</v>
      </c>
      <c r="G26" s="14">
        <f>E26*60%+F26*40%</f>
        <v>62.34</v>
      </c>
      <c r="H26" s="14"/>
      <c r="I26" s="14" t="s">
        <v>130</v>
      </c>
    </row>
    <row r="27" spans="1:9" ht="14.25">
      <c r="A27" s="12" t="s">
        <v>139</v>
      </c>
      <c r="B27" s="13" t="s">
        <v>78</v>
      </c>
      <c r="C27" s="13" t="s">
        <v>12</v>
      </c>
      <c r="D27" s="13" t="s">
        <v>95</v>
      </c>
      <c r="E27" s="13">
        <v>53.5</v>
      </c>
      <c r="F27" s="14">
        <v>75.2</v>
      </c>
      <c r="G27" s="14">
        <f>E27*60%+F27*40%</f>
        <v>62.18000000000001</v>
      </c>
      <c r="H27" s="14"/>
      <c r="I27" s="14" t="s">
        <v>130</v>
      </c>
    </row>
    <row r="28" spans="1:9" ht="14.25">
      <c r="A28" s="12" t="s">
        <v>30</v>
      </c>
      <c r="B28" s="13" t="s">
        <v>78</v>
      </c>
      <c r="C28" s="13" t="s">
        <v>12</v>
      </c>
      <c r="D28" s="13" t="s">
        <v>97</v>
      </c>
      <c r="E28" s="13">
        <v>59.5</v>
      </c>
      <c r="F28" s="14">
        <v>66</v>
      </c>
      <c r="G28" s="14">
        <f>E28*60%+F28*40%</f>
        <v>62.099999999999994</v>
      </c>
      <c r="H28" s="14"/>
      <c r="I28" s="14" t="s">
        <v>130</v>
      </c>
    </row>
    <row r="29" spans="1:9" ht="14.25">
      <c r="A29" s="12" t="s">
        <v>32</v>
      </c>
      <c r="B29" s="13" t="s">
        <v>78</v>
      </c>
      <c r="C29" s="13" t="s">
        <v>12</v>
      </c>
      <c r="D29" s="13" t="s">
        <v>99</v>
      </c>
      <c r="E29" s="13">
        <v>52</v>
      </c>
      <c r="F29" s="14">
        <v>77</v>
      </c>
      <c r="G29" s="14">
        <f>E29*60%+F29*40%</f>
        <v>62</v>
      </c>
      <c r="H29" s="14"/>
      <c r="I29" s="14" t="s">
        <v>130</v>
      </c>
    </row>
    <row r="30" spans="1:9" ht="14.25">
      <c r="A30" s="12" t="s">
        <v>34</v>
      </c>
      <c r="B30" s="13" t="s">
        <v>78</v>
      </c>
      <c r="C30" s="13" t="s">
        <v>12</v>
      </c>
      <c r="D30" s="13" t="s">
        <v>101</v>
      </c>
      <c r="E30" s="13">
        <v>57.5</v>
      </c>
      <c r="F30" s="14">
        <v>65.8</v>
      </c>
      <c r="G30" s="14">
        <f>E30*60%+F30*40%</f>
        <v>60.82</v>
      </c>
      <c r="H30" s="14"/>
      <c r="I30" s="14" t="s">
        <v>130</v>
      </c>
    </row>
    <row r="31" spans="1:9" ht="14.25">
      <c r="A31" s="12" t="s">
        <v>36</v>
      </c>
      <c r="B31" s="13" t="s">
        <v>78</v>
      </c>
      <c r="C31" s="13" t="s">
        <v>12</v>
      </c>
      <c r="D31" s="13" t="s">
        <v>103</v>
      </c>
      <c r="E31" s="13">
        <v>53</v>
      </c>
      <c r="F31" s="15">
        <v>70.4</v>
      </c>
      <c r="G31" s="15">
        <f>E31*60%+F31*40%</f>
        <v>59.96</v>
      </c>
      <c r="H31" s="15"/>
      <c r="I31" s="15" t="s">
        <v>130</v>
      </c>
    </row>
    <row r="32" spans="1:9" ht="14.25">
      <c r="A32" s="12" t="s">
        <v>140</v>
      </c>
      <c r="B32" s="13" t="s">
        <v>78</v>
      </c>
      <c r="C32" s="13" t="s">
        <v>12</v>
      </c>
      <c r="D32" s="13" t="s">
        <v>105</v>
      </c>
      <c r="E32" s="13">
        <v>53</v>
      </c>
      <c r="F32" s="15">
        <v>70.4</v>
      </c>
      <c r="G32" s="15">
        <f>E32*60%+F32*40%</f>
        <v>59.96</v>
      </c>
      <c r="H32" s="15"/>
      <c r="I32" s="15" t="s">
        <v>130</v>
      </c>
    </row>
    <row r="33" spans="1:9" ht="14.25">
      <c r="A33" s="12" t="s">
        <v>10</v>
      </c>
      <c r="B33" s="13" t="s">
        <v>78</v>
      </c>
      <c r="C33" s="13" t="s">
        <v>12</v>
      </c>
      <c r="D33" s="13" t="s">
        <v>121</v>
      </c>
      <c r="E33" s="13">
        <v>61.5</v>
      </c>
      <c r="F33" s="14">
        <v>71</v>
      </c>
      <c r="G33" s="14">
        <f>E33*60%+F33*40%</f>
        <v>65.3</v>
      </c>
      <c r="H33" s="14" t="s">
        <v>135</v>
      </c>
      <c r="I33" s="14" t="s">
        <v>134</v>
      </c>
    </row>
    <row r="34" spans="1:9" ht="14.25">
      <c r="A34" s="12" t="s">
        <v>14</v>
      </c>
      <c r="B34" s="13" t="s">
        <v>78</v>
      </c>
      <c r="C34" s="13" t="s">
        <v>12</v>
      </c>
      <c r="D34" s="13" t="s">
        <v>123</v>
      </c>
      <c r="E34" s="13">
        <v>59</v>
      </c>
      <c r="F34" s="14">
        <v>73.6</v>
      </c>
      <c r="G34" s="14">
        <f>E34*60%+F34*40%</f>
        <v>64.84</v>
      </c>
      <c r="H34" s="14" t="s">
        <v>135</v>
      </c>
      <c r="I34" s="14" t="s">
        <v>134</v>
      </c>
    </row>
    <row r="35" spans="1:9" ht="14.25">
      <c r="A35" s="12" t="s">
        <v>136</v>
      </c>
      <c r="B35" s="13" t="s">
        <v>11</v>
      </c>
      <c r="C35" s="13" t="s">
        <v>12</v>
      </c>
      <c r="D35" s="13" t="s">
        <v>113</v>
      </c>
      <c r="E35" s="13">
        <v>81</v>
      </c>
      <c r="F35" s="14">
        <v>77</v>
      </c>
      <c r="G35" s="14">
        <f>E35*60%+F35*40%</f>
        <v>79.4</v>
      </c>
      <c r="H35" s="14" t="s">
        <v>135</v>
      </c>
      <c r="I35" s="14" t="s">
        <v>134</v>
      </c>
    </row>
    <row r="36" spans="1:9" ht="14.25">
      <c r="A36" s="12" t="s">
        <v>137</v>
      </c>
      <c r="B36" s="13" t="s">
        <v>11</v>
      </c>
      <c r="C36" s="13" t="s">
        <v>12</v>
      </c>
      <c r="D36" s="13" t="s">
        <v>116</v>
      </c>
      <c r="E36" s="13">
        <v>79</v>
      </c>
      <c r="F36" s="14">
        <v>79.4</v>
      </c>
      <c r="G36" s="14">
        <f>E36*60%+F36*40%</f>
        <v>79.16</v>
      </c>
      <c r="H36" s="14" t="s">
        <v>135</v>
      </c>
      <c r="I36" s="14" t="s">
        <v>134</v>
      </c>
    </row>
    <row r="37" spans="1:9" ht="14.25">
      <c r="A37" s="12" t="s">
        <v>136</v>
      </c>
      <c r="B37" s="13" t="s">
        <v>37</v>
      </c>
      <c r="C37" s="13" t="s">
        <v>12</v>
      </c>
      <c r="D37" s="13" t="s">
        <v>118</v>
      </c>
      <c r="E37" s="13">
        <v>72.5</v>
      </c>
      <c r="F37" s="14">
        <v>80</v>
      </c>
      <c r="G37" s="14">
        <f>E37*60%+F37*40%</f>
        <v>75.5</v>
      </c>
      <c r="H37" s="14" t="s">
        <v>138</v>
      </c>
      <c r="I37" s="14" t="s">
        <v>134</v>
      </c>
    </row>
    <row r="38" ht="27" customHeight="1"/>
    <row r="39" ht="24" customHeight="1"/>
  </sheetData>
  <mergeCells count="2">
    <mergeCell ref="A1:I1"/>
    <mergeCell ref="A2:I2"/>
  </mergeCells>
  <printOptions/>
  <pageMargins left="0.5511811023622047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2018-06-14T08:12:20Z</cp:lastPrinted>
  <dcterms:created xsi:type="dcterms:W3CDTF">1996-12-17T01:32:42Z</dcterms:created>
  <dcterms:modified xsi:type="dcterms:W3CDTF">2018-06-14T08:15:50Z</dcterms:modified>
  <cp:category/>
  <cp:version/>
  <cp:contentType/>
  <cp:contentStatus/>
</cp:coreProperties>
</file>