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8895" firstSheet="1" activeTab="1"/>
  </bookViews>
  <sheets>
    <sheet name="报名册" sheetId="1" state="hidden" r:id="rId1"/>
    <sheet name="岗位排序" sheetId="2" r:id="rId2"/>
    <sheet name="拟聘用名单" sheetId="3" state="hidden" r:id="rId3"/>
    <sheet name="Sheet1" sheetId="4" state="hidden" r:id="rId4"/>
    <sheet name="Sheet2" sheetId="5" state="hidden" r:id="rId5"/>
    <sheet name="Sheet3" sheetId="6" state="hidden" r:id="rId6"/>
    <sheet name="Sheet4" sheetId="7" state="hidden" r:id="rId7"/>
    <sheet name="Sheet6" sheetId="8" r:id="rId8"/>
  </sheets>
  <definedNames>
    <definedName name="_xlnm._FilterDatabase" localSheetId="0" hidden="1">'报名册'!$A$2:$S$375</definedName>
    <definedName name="_xlnm.Print_Titles" localSheetId="0">'报名册'!$1:$2</definedName>
    <definedName name="_xlnm.Print_Titles" localSheetId="1">'岗位排序'!$1:$2</definedName>
  </definedNames>
  <calcPr fullCalcOnLoad="1"/>
</workbook>
</file>

<file path=xl/sharedStrings.xml><?xml version="1.0" encoding="utf-8"?>
<sst xmlns="http://schemas.openxmlformats.org/spreadsheetml/2006/main" count="12594" uniqueCount="2457">
  <si>
    <t>500101199306227429</t>
  </si>
  <si>
    <t>13277502081</t>
  </si>
  <si>
    <t>309</t>
  </si>
  <si>
    <t>杨腾</t>
  </si>
  <si>
    <t>42280219910921350x</t>
  </si>
  <si>
    <t>18372502548</t>
  </si>
  <si>
    <t>310</t>
  </si>
  <si>
    <t>梅倩</t>
  </si>
  <si>
    <t>422802199211010020</t>
  </si>
  <si>
    <t>18671755873</t>
  </si>
  <si>
    <t>311</t>
  </si>
  <si>
    <t>谭晓曼</t>
  </si>
  <si>
    <t>蒙古</t>
  </si>
  <si>
    <t>422802199110256021</t>
  </si>
  <si>
    <t>18372502663</t>
  </si>
  <si>
    <t>312</t>
  </si>
  <si>
    <t>毕华</t>
  </si>
  <si>
    <t>422826199401076523</t>
  </si>
  <si>
    <t>山西医科大学汾阳学院</t>
  </si>
  <si>
    <t>18234830744</t>
  </si>
  <si>
    <t>313</t>
  </si>
  <si>
    <t>孙瑞雪</t>
  </si>
  <si>
    <t>131025198910233625</t>
  </si>
  <si>
    <t>肿瘤肾内血液内科岗</t>
  </si>
  <si>
    <t>研究生</t>
  </si>
  <si>
    <t>硕士</t>
  </si>
  <si>
    <t>内科学</t>
  </si>
  <si>
    <t>15826290251</t>
  </si>
  <si>
    <t>执业医师</t>
  </si>
  <si>
    <t>合川区</t>
  </si>
  <si>
    <t>314</t>
  </si>
  <si>
    <t>邓平安</t>
  </si>
  <si>
    <t>42282319790405271x</t>
  </si>
  <si>
    <t>外科骨干人才岗</t>
  </si>
  <si>
    <t>2004.06</t>
  </si>
  <si>
    <t>13709496645</t>
  </si>
  <si>
    <t>副主任医师</t>
  </si>
  <si>
    <t>汉葭镇绸缎街15组</t>
  </si>
  <si>
    <t>3</t>
  </si>
  <si>
    <t>张国栋</t>
  </si>
  <si>
    <t>622226199410051912</t>
  </si>
  <si>
    <t>中医岗2</t>
  </si>
  <si>
    <t>北京中医药大学东方学院</t>
  </si>
  <si>
    <t>18193659375</t>
  </si>
  <si>
    <t>甘肃山丹</t>
  </si>
  <si>
    <t>4</t>
  </si>
  <si>
    <t>齐芳</t>
  </si>
  <si>
    <t>500236199207056965</t>
  </si>
  <si>
    <t>15123134764</t>
  </si>
  <si>
    <t>重庆江北</t>
  </si>
  <si>
    <t>255</t>
  </si>
  <si>
    <t>王梅</t>
  </si>
  <si>
    <r>
      <t>5</t>
    </r>
    <r>
      <rPr>
        <sz val="10"/>
        <rFont val="宋体"/>
        <family val="0"/>
      </rPr>
      <t>00243199209291882</t>
    </r>
  </si>
  <si>
    <r>
      <t>1</t>
    </r>
    <r>
      <rPr>
        <sz val="10"/>
        <rFont val="宋体"/>
        <family val="0"/>
      </rPr>
      <t>8733696585</t>
    </r>
  </si>
  <si>
    <t>彭水县普子镇鼓田4组630号</t>
  </si>
  <si>
    <t>315</t>
  </si>
  <si>
    <t>江艳</t>
  </si>
  <si>
    <t>429021199310270022</t>
  </si>
  <si>
    <t>18372502126</t>
  </si>
  <si>
    <t>湖北省神农架林区松柏镇</t>
  </si>
  <si>
    <t>316</t>
  </si>
  <si>
    <t>黄玲</t>
  </si>
  <si>
    <t>500240199209012602</t>
  </si>
  <si>
    <t>15736683545</t>
  </si>
  <si>
    <t>石柱县</t>
  </si>
  <si>
    <t>317</t>
  </si>
  <si>
    <t>曾慧</t>
  </si>
  <si>
    <t>42280119921202222x</t>
  </si>
  <si>
    <t>18372502142</t>
  </si>
  <si>
    <t>湖北恩施</t>
  </si>
  <si>
    <t>318</t>
  </si>
  <si>
    <t>杨文元</t>
  </si>
  <si>
    <t>422827199210021833</t>
  </si>
  <si>
    <t>18727708409</t>
  </si>
  <si>
    <t>319</t>
  </si>
  <si>
    <t>田阳</t>
  </si>
  <si>
    <t>422802199505243014</t>
  </si>
  <si>
    <t>18372502052</t>
  </si>
  <si>
    <t>320</t>
  </si>
  <si>
    <t>秦富华</t>
  </si>
  <si>
    <t>422802199305161735</t>
  </si>
  <si>
    <t>18372502083</t>
  </si>
  <si>
    <t>321</t>
  </si>
  <si>
    <t>彭聪</t>
  </si>
  <si>
    <t>420117199302107551</t>
  </si>
  <si>
    <t>18372502051</t>
  </si>
  <si>
    <t>武汉市新洲区</t>
  </si>
  <si>
    <t>322</t>
  </si>
  <si>
    <t>幸艳</t>
  </si>
  <si>
    <t>50038119931016972x</t>
  </si>
  <si>
    <t>18883367518</t>
  </si>
  <si>
    <t>江津区</t>
  </si>
  <si>
    <t>356</t>
  </si>
  <si>
    <t>马敬</t>
  </si>
  <si>
    <t>500243199411303723</t>
  </si>
  <si>
    <t>乡镇卫生院和街道社区卫生服务中心</t>
  </si>
  <si>
    <t>妇产科岗</t>
  </si>
  <si>
    <t>45095943824</t>
  </si>
  <si>
    <t>黔江区冯家街道鱼滩村7组</t>
  </si>
  <si>
    <t>357</t>
  </si>
  <si>
    <t>成胡纯</t>
  </si>
  <si>
    <t>500240199606025386</t>
  </si>
  <si>
    <t>18716466545</t>
  </si>
  <si>
    <t>174</t>
  </si>
  <si>
    <t>卢真</t>
  </si>
  <si>
    <t>500243199103241174</t>
  </si>
  <si>
    <t>山东力明科技职业学院</t>
  </si>
  <si>
    <t>13896436135</t>
  </si>
  <si>
    <t>358</t>
  </si>
  <si>
    <t>李鹏飞</t>
  </si>
  <si>
    <t>50024319931012355x</t>
  </si>
  <si>
    <t>18883611689</t>
  </si>
  <si>
    <t>359</t>
  </si>
  <si>
    <t>谢玉霞</t>
  </si>
  <si>
    <t>500243199408134564</t>
  </si>
  <si>
    <t>18224482298</t>
  </si>
  <si>
    <t>鞍子镇干田村</t>
  </si>
  <si>
    <t>360</t>
  </si>
  <si>
    <t>张柯</t>
  </si>
  <si>
    <t>500243199408217220</t>
  </si>
  <si>
    <t>15223973418</t>
  </si>
  <si>
    <t>保家镇羊头铺</t>
  </si>
  <si>
    <t>361</t>
  </si>
  <si>
    <t>陈小亚</t>
  </si>
  <si>
    <t>500232199603237447</t>
  </si>
  <si>
    <t>13638254079</t>
  </si>
  <si>
    <t>362</t>
  </si>
  <si>
    <t>陈实</t>
  </si>
  <si>
    <t>500243199605231726</t>
  </si>
  <si>
    <t>18325247201</t>
  </si>
  <si>
    <t>棣棠乡</t>
  </si>
  <si>
    <t>363</t>
  </si>
  <si>
    <t>徐小勇</t>
  </si>
  <si>
    <t>500243199604232436</t>
  </si>
  <si>
    <t>青海卫生职业技术学院</t>
  </si>
  <si>
    <t>15923624114</t>
  </si>
  <si>
    <t>364</t>
  </si>
  <si>
    <t>黄竹旺</t>
  </si>
  <si>
    <t>431124199309114013</t>
  </si>
  <si>
    <t>13517452907</t>
  </si>
  <si>
    <t>365</t>
  </si>
  <si>
    <t>何剑</t>
  </si>
  <si>
    <t>431125199511250912</t>
  </si>
  <si>
    <t>13973487126</t>
  </si>
  <si>
    <t>366</t>
  </si>
  <si>
    <t>宋琪</t>
  </si>
  <si>
    <t>500243199107010242</t>
  </si>
  <si>
    <t>临床医学（妇幼保健方向）</t>
  </si>
  <si>
    <t>15320319031</t>
  </si>
  <si>
    <t>367</t>
  </si>
  <si>
    <t>侯小燕</t>
  </si>
  <si>
    <t>51352519800419066x</t>
  </si>
  <si>
    <t>新田镇卫生院</t>
  </si>
  <si>
    <t>15310228858</t>
  </si>
  <si>
    <t>新田镇新田村4组</t>
  </si>
  <si>
    <t>368</t>
  </si>
  <si>
    <t>冯国云</t>
  </si>
  <si>
    <t>513525197310114150</t>
  </si>
  <si>
    <t>13896439978</t>
  </si>
  <si>
    <t>373</t>
  </si>
  <si>
    <t>王杰</t>
  </si>
  <si>
    <t>422826199505142011</t>
  </si>
  <si>
    <t>郁山镇中心卫生院</t>
  </si>
  <si>
    <t>口腔岗</t>
  </si>
  <si>
    <t>口腔医学</t>
  </si>
  <si>
    <t>邵阳医药高等专科学校</t>
  </si>
  <si>
    <t>17723224034</t>
  </si>
  <si>
    <t>369</t>
  </si>
  <si>
    <t>王芳</t>
  </si>
  <si>
    <t>500235199501093920</t>
  </si>
  <si>
    <t>医学检验岗</t>
  </si>
  <si>
    <t>医学检验</t>
  </si>
  <si>
    <t>17764867017</t>
  </si>
  <si>
    <t>370</t>
  </si>
  <si>
    <t>陈静</t>
  </si>
  <si>
    <t>500243199508042763</t>
  </si>
  <si>
    <t>13132318858</t>
  </si>
  <si>
    <t>连湖镇樱桃村</t>
  </si>
  <si>
    <t>371</t>
  </si>
  <si>
    <t>叶秋伶</t>
  </si>
  <si>
    <t>500243199408087008</t>
  </si>
  <si>
    <t>18883266896</t>
  </si>
  <si>
    <t>汉葭街道白溪村</t>
  </si>
  <si>
    <t>372</t>
  </si>
  <si>
    <t>李寒梅</t>
  </si>
  <si>
    <t>500243199309251888</t>
  </si>
  <si>
    <t>18716320851</t>
  </si>
  <si>
    <t>序号</t>
  </si>
  <si>
    <t>毕业时间</t>
  </si>
  <si>
    <t>总成绩</t>
  </si>
  <si>
    <t>陈小涛</t>
  </si>
  <si>
    <t>汉族</t>
  </si>
  <si>
    <t>1992.07</t>
  </si>
  <si>
    <t>500243199207221178</t>
  </si>
  <si>
    <t>18875240334</t>
  </si>
  <si>
    <t>渝彭</t>
  </si>
  <si>
    <t>79.30</t>
  </si>
  <si>
    <t>李建华</t>
  </si>
  <si>
    <t>土家族</t>
  </si>
  <si>
    <t>1993.09</t>
  </si>
  <si>
    <t>500242199309202473</t>
  </si>
  <si>
    <t>川北医学院</t>
  </si>
  <si>
    <t>13018123182</t>
  </si>
  <si>
    <t>渝酉</t>
  </si>
  <si>
    <t>75.40</t>
  </si>
  <si>
    <t>李长颖</t>
  </si>
  <si>
    <t>苗族</t>
  </si>
  <si>
    <t>1994.09</t>
  </si>
  <si>
    <t>500243199409152916</t>
  </si>
  <si>
    <t>长治医学院</t>
  </si>
  <si>
    <t>18334530631</t>
  </si>
  <si>
    <t>侯然然</t>
  </si>
  <si>
    <t>500242199408108167</t>
  </si>
  <si>
    <t>18883369378</t>
  </si>
  <si>
    <t>70.40</t>
  </si>
  <si>
    <t>63.16</t>
  </si>
  <si>
    <t>刘文举</t>
  </si>
  <si>
    <t>500243199409016236</t>
  </si>
  <si>
    <t>13996919538</t>
  </si>
  <si>
    <t>66.90</t>
  </si>
  <si>
    <t>曾小军</t>
  </si>
  <si>
    <t>500242199208175699</t>
  </si>
  <si>
    <t>15213246152</t>
  </si>
  <si>
    <t>66.80</t>
  </si>
  <si>
    <t>赵露</t>
  </si>
  <si>
    <t>1993.07</t>
  </si>
  <si>
    <t>70.60</t>
  </si>
  <si>
    <t>王飞阳</t>
  </si>
  <si>
    <t>1992.05</t>
  </si>
  <si>
    <t>西北民族大学</t>
  </si>
  <si>
    <t>63.76</t>
  </si>
  <si>
    <t>秦含杰</t>
  </si>
  <si>
    <t>1994.06</t>
  </si>
  <si>
    <t>500239199406190285</t>
  </si>
  <si>
    <t>检验科岗</t>
  </si>
  <si>
    <t>济宁医学院</t>
  </si>
  <si>
    <t>15092726462</t>
  </si>
  <si>
    <t>渝黔</t>
  </si>
  <si>
    <t>61.50</t>
  </si>
  <si>
    <t>唐再利</t>
  </si>
  <si>
    <t>500240199410030546</t>
  </si>
  <si>
    <t>18883369946</t>
  </si>
  <si>
    <t>渝石</t>
  </si>
  <si>
    <t>61.10</t>
  </si>
  <si>
    <t>1994.08</t>
  </si>
  <si>
    <t>1993.08</t>
  </si>
  <si>
    <t>1994.04</t>
  </si>
  <si>
    <t>1987.10</t>
  </si>
  <si>
    <t>1987.07</t>
  </si>
  <si>
    <t>1988.04</t>
  </si>
  <si>
    <t>1992.08</t>
  </si>
  <si>
    <t>1990.10</t>
  </si>
  <si>
    <t>王丽娟</t>
  </si>
  <si>
    <t>1995.12</t>
  </si>
  <si>
    <t>1992.04</t>
  </si>
  <si>
    <t>1990.04</t>
  </si>
  <si>
    <t>1993.01</t>
  </si>
  <si>
    <t>1996.06</t>
  </si>
  <si>
    <t>1979.04</t>
  </si>
  <si>
    <t>1992.09</t>
  </si>
  <si>
    <t>1983.10</t>
  </si>
  <si>
    <t>1991.10</t>
  </si>
  <si>
    <t>1989.12</t>
  </si>
  <si>
    <t>1992.06</t>
  </si>
  <si>
    <t>1993.09</t>
  </si>
  <si>
    <t>1993.06</t>
  </si>
  <si>
    <t>1991.11</t>
  </si>
  <si>
    <t>胡娅花</t>
  </si>
  <si>
    <t>1990.12</t>
  </si>
  <si>
    <t>曾磊</t>
  </si>
  <si>
    <t>1995.01</t>
  </si>
  <si>
    <t>1995.06</t>
  </si>
  <si>
    <t>1996.05</t>
  </si>
  <si>
    <t>钱洪翠</t>
  </si>
  <si>
    <t>1991.08</t>
  </si>
  <si>
    <t>1995.04</t>
  </si>
  <si>
    <t>1995.05</t>
  </si>
  <si>
    <t>1994.10</t>
  </si>
  <si>
    <t>1993.10</t>
  </si>
  <si>
    <t>1997.09</t>
  </si>
  <si>
    <t>1991.03</t>
  </si>
  <si>
    <t>1994.05</t>
  </si>
  <si>
    <t>1997.02</t>
  </si>
  <si>
    <t>1995.08</t>
  </si>
  <si>
    <t>1982.08</t>
  </si>
  <si>
    <t>1998.09</t>
  </si>
  <si>
    <t>1997.04</t>
  </si>
  <si>
    <t>2017年第一季度公开考核招聘</t>
  </si>
  <si>
    <t>2016年下半年公开招聘</t>
  </si>
  <si>
    <t>彭水县2017年卫生计生事业单位公开（考核）招聘工作人员拟聘用人员公示表</t>
  </si>
  <si>
    <t>陈益姚</t>
  </si>
  <si>
    <t>500240199309161007</t>
  </si>
  <si>
    <t>18723274772</t>
  </si>
  <si>
    <t>60.40</t>
  </si>
  <si>
    <t>吴永肖</t>
  </si>
  <si>
    <t>1993.05</t>
  </si>
  <si>
    <t>预防保健岗</t>
  </si>
  <si>
    <t>预防医学</t>
  </si>
  <si>
    <t>甘肃中医药大学</t>
  </si>
  <si>
    <t>68.92</t>
  </si>
  <si>
    <t>吴宇</t>
  </si>
  <si>
    <t>500243199410165060</t>
  </si>
  <si>
    <t>18426441785</t>
  </si>
  <si>
    <t>73.00</t>
  </si>
  <si>
    <t>王海琼</t>
  </si>
  <si>
    <t>500243199302113183</t>
  </si>
  <si>
    <t>18883938726</t>
  </si>
  <si>
    <t>72.90</t>
  </si>
  <si>
    <t>宁雪瑞</t>
  </si>
  <si>
    <t>50024319904104763</t>
  </si>
  <si>
    <t>15223934808</t>
  </si>
  <si>
    <t>71.00</t>
  </si>
  <si>
    <t>71.14</t>
  </si>
  <si>
    <t>70.20</t>
  </si>
  <si>
    <t>69.10</t>
  </si>
  <si>
    <t>67.44</t>
  </si>
  <si>
    <t>66.94</t>
  </si>
  <si>
    <t>66.72</t>
  </si>
  <si>
    <t>66.48</t>
  </si>
  <si>
    <t>66.06</t>
  </si>
  <si>
    <t>65.56</t>
  </si>
  <si>
    <t>500243199004020229</t>
  </si>
  <si>
    <t>65.42</t>
  </si>
  <si>
    <t>69.54</t>
  </si>
  <si>
    <t>60.18</t>
  </si>
  <si>
    <t>500243199209291882</t>
  </si>
  <si>
    <t>73.50</t>
  </si>
  <si>
    <t>临床医学
（全科医学方向）</t>
  </si>
  <si>
    <t>63.62</t>
  </si>
  <si>
    <t>62.54</t>
  </si>
  <si>
    <t>62.36</t>
  </si>
  <si>
    <t>60.68</t>
  </si>
  <si>
    <t>60.62</t>
  </si>
  <si>
    <t>56.72</t>
  </si>
  <si>
    <t>杨宇</t>
  </si>
  <si>
    <t>56.08</t>
  </si>
  <si>
    <t>王银玲</t>
  </si>
  <si>
    <t>63.40</t>
  </si>
  <si>
    <t>何兴宇</t>
  </si>
  <si>
    <t>1994.01</t>
  </si>
  <si>
    <t>500224199401127661</t>
  </si>
  <si>
    <t>15826019937</t>
  </si>
  <si>
    <t>渝铜</t>
  </si>
  <si>
    <t>73.20</t>
  </si>
  <si>
    <t>彭晓燕</t>
  </si>
  <si>
    <t>500235199308223922</t>
  </si>
  <si>
    <t>18716289317</t>
  </si>
  <si>
    <t>渝云</t>
  </si>
  <si>
    <t>68.40</t>
  </si>
  <si>
    <t>69.34</t>
  </si>
  <si>
    <t>68.72</t>
  </si>
  <si>
    <t>67.02</t>
  </si>
  <si>
    <t>66.86</t>
  </si>
  <si>
    <t>陈节</t>
  </si>
  <si>
    <t>县疾病预防控制中心</t>
  </si>
  <si>
    <t>预防医学岗</t>
  </si>
  <si>
    <t>山西医科大学</t>
  </si>
  <si>
    <t>75.44</t>
  </si>
  <si>
    <t>杨晓春</t>
  </si>
  <si>
    <t>1994.02</t>
  </si>
  <si>
    <t>70.36</t>
  </si>
  <si>
    <t>刘小莲</t>
  </si>
  <si>
    <t>1991.02</t>
  </si>
  <si>
    <t>66.96</t>
  </si>
  <si>
    <t>刘晓倩</t>
  </si>
  <si>
    <t>1996.01</t>
  </si>
  <si>
    <t>500243199601211744</t>
  </si>
  <si>
    <t>放射岗</t>
  </si>
  <si>
    <t>15923410775</t>
  </si>
  <si>
    <t>58.40</t>
  </si>
  <si>
    <t>汉葭街道社区卫生服务中心</t>
  </si>
  <si>
    <t>50.40</t>
  </si>
  <si>
    <t>舒超</t>
  </si>
  <si>
    <t>1990.04</t>
  </si>
  <si>
    <t>500243199004164003</t>
  </si>
  <si>
    <t>内科岗</t>
  </si>
  <si>
    <t>邵阳学院</t>
  </si>
  <si>
    <t>18580314840</t>
  </si>
  <si>
    <t>67.72</t>
  </si>
  <si>
    <t>肖雲霞</t>
  </si>
  <si>
    <t>1994.12</t>
  </si>
  <si>
    <t>50024319941223092X</t>
  </si>
  <si>
    <t>康复理疗岗</t>
  </si>
  <si>
    <t>针灸推拿</t>
  </si>
  <si>
    <t>17702320496</t>
  </si>
  <si>
    <t>58.24</t>
  </si>
  <si>
    <t>莫明卫</t>
  </si>
  <si>
    <t>1994.08</t>
  </si>
  <si>
    <t>500243199408081888</t>
  </si>
  <si>
    <t>靛水街道社区卫生服务中心</t>
  </si>
  <si>
    <t>18324159370</t>
  </si>
  <si>
    <t>68.96</t>
  </si>
  <si>
    <t>57.68</t>
  </si>
  <si>
    <t>陈进飞</t>
  </si>
  <si>
    <t>1992.04</t>
  </si>
  <si>
    <t>500243199204016478</t>
  </si>
  <si>
    <t>山东杏林科技职业学院</t>
  </si>
  <si>
    <t>18523731646</t>
  </si>
  <si>
    <t>58.16</t>
  </si>
  <si>
    <t>62.92</t>
  </si>
  <si>
    <t>侯添博</t>
  </si>
  <si>
    <t>1995.03</t>
  </si>
  <si>
    <t>500243199503162598</t>
  </si>
  <si>
    <t>18423676319</t>
  </si>
  <si>
    <t>59.76</t>
  </si>
  <si>
    <t>桑柘镇中心卫生院</t>
  </si>
  <si>
    <t>62.34</t>
  </si>
  <si>
    <t>53.38</t>
  </si>
  <si>
    <t>黄家镇中心卫生院</t>
  </si>
  <si>
    <t>54.82</t>
  </si>
  <si>
    <t>杨敏</t>
  </si>
  <si>
    <t>1995.09</t>
  </si>
  <si>
    <t>500243199509053181</t>
  </si>
  <si>
    <t>15123796425</t>
  </si>
  <si>
    <t>52.72</t>
  </si>
  <si>
    <t>56.92</t>
  </si>
  <si>
    <t>61.76</t>
  </si>
  <si>
    <t>田柳</t>
  </si>
  <si>
    <t>1996.06</t>
  </si>
  <si>
    <t>50024219960624184x</t>
  </si>
  <si>
    <t>15922822128</t>
  </si>
  <si>
    <t>48.40</t>
  </si>
  <si>
    <t>朱晓娟</t>
  </si>
  <si>
    <t>1994.07</t>
  </si>
  <si>
    <t>500243199407231741</t>
  </si>
  <si>
    <t>润溪乡中心卫生院</t>
  </si>
  <si>
    <t>18223992397</t>
  </si>
  <si>
    <t>60.76</t>
  </si>
  <si>
    <t>连湖镇中心卫生院</t>
  </si>
  <si>
    <t>59.10</t>
  </si>
  <si>
    <t>53.14</t>
  </si>
  <si>
    <t>杨倩</t>
  </si>
  <si>
    <t>56.74</t>
  </si>
  <si>
    <t>诸佛乡红门村卫生室</t>
  </si>
  <si>
    <t>60.72</t>
  </si>
  <si>
    <t>善感乡卫生院</t>
  </si>
  <si>
    <t>58.30</t>
  </si>
  <si>
    <t>太原镇卫生院</t>
  </si>
  <si>
    <t>53.36</t>
  </si>
  <si>
    <t>龙溪镇卫生院</t>
  </si>
  <si>
    <t>51.56</t>
  </si>
  <si>
    <t>周雪</t>
  </si>
  <si>
    <t>500243199503274784</t>
  </si>
  <si>
    <t>平安镇卫生院</t>
  </si>
  <si>
    <t>中医医疗岗</t>
  </si>
  <si>
    <t>13896436368</t>
  </si>
  <si>
    <t>59.36</t>
  </si>
  <si>
    <t>周燕</t>
  </si>
  <si>
    <t>1996.08</t>
  </si>
  <si>
    <t>500243199608269025</t>
  </si>
  <si>
    <t>鹿鸣乡卫生院</t>
  </si>
  <si>
    <t>13330393694</t>
  </si>
  <si>
    <t>57.32</t>
  </si>
  <si>
    <t>三义乡卫生院</t>
  </si>
  <si>
    <t>66.14</t>
  </si>
  <si>
    <t>朱树英</t>
  </si>
  <si>
    <t>500235199603269720</t>
  </si>
  <si>
    <t>棣棠乡卫生院</t>
  </si>
  <si>
    <t>18324161039</t>
  </si>
  <si>
    <t>59.12</t>
  </si>
  <si>
    <t>李波</t>
  </si>
  <si>
    <t>500101199508222511</t>
  </si>
  <si>
    <t>18523970267</t>
  </si>
  <si>
    <t>渝万</t>
  </si>
  <si>
    <t>69.96</t>
  </si>
  <si>
    <t>唐颖</t>
  </si>
  <si>
    <t>人数</t>
  </si>
  <si>
    <t>肿瘤肾内血液科岗</t>
  </si>
  <si>
    <t>保家镇中心卫生院外科岗</t>
  </si>
  <si>
    <t>保家镇中心卫生院医学影像岗</t>
  </si>
  <si>
    <t>街道社区卫生服务中心医学影像岗</t>
  </si>
  <si>
    <t>梅子垭镇中心卫生院管理岗</t>
  </si>
  <si>
    <t>普子镇中心卫生院药房岗</t>
  </si>
  <si>
    <t>其他乡镇卫生院护理岗</t>
  </si>
  <si>
    <t>其他乡镇卫生院检验岗</t>
  </si>
  <si>
    <t>其他乡镇卫生院临床岗1</t>
  </si>
  <si>
    <t>其他乡镇卫生院临床岗2</t>
  </si>
  <si>
    <t>其他乡镇卫生院临床岗3</t>
  </si>
  <si>
    <t>其他乡镇卫生院医疗卫生岗1</t>
  </si>
  <si>
    <t>其他乡镇卫生院医疗卫生岗3</t>
  </si>
  <si>
    <t>其他乡镇卫生院医学影像岗2</t>
  </si>
  <si>
    <t xml:space="preserve">其他乡镇卫生院中医岗 </t>
  </si>
  <si>
    <t>县人民医院放射技师岗</t>
  </si>
  <si>
    <t>县人民医院护理岗1</t>
  </si>
  <si>
    <t>县人民医院护理岗2</t>
  </si>
  <si>
    <t>县人民医院临床岗</t>
  </si>
  <si>
    <t>县人民医院麻醉科岗</t>
  </si>
  <si>
    <t>县中医院护理岗</t>
  </si>
  <si>
    <t>县中医院临床岗</t>
  </si>
  <si>
    <t>县中医院临床岗2</t>
  </si>
  <si>
    <t>县中医院肿瘤肾内血液内科岗</t>
  </si>
  <si>
    <t>县中医院外科骨干人才岗</t>
  </si>
  <si>
    <t>县中医院中医岗2</t>
  </si>
  <si>
    <t>乡镇卫生院和街道社区卫生服务中心妇产科岗</t>
  </si>
  <si>
    <t>乡镇卫生院和街道社区卫生服务中心临床岗</t>
  </si>
  <si>
    <t>新田镇卫生院管理岗</t>
  </si>
  <si>
    <t>郁山镇中心卫生院口腔岗</t>
  </si>
  <si>
    <t>郁山镇中心卫生院医学检验岗</t>
  </si>
  <si>
    <t>500243199502050228</t>
  </si>
  <si>
    <t>500243199611094465</t>
  </si>
  <si>
    <t>500243199402181044</t>
  </si>
  <si>
    <t>500243199607152124</t>
  </si>
  <si>
    <t>500243199410272624</t>
  </si>
  <si>
    <t>500243199508126043</t>
  </si>
  <si>
    <t>500243199512263526</t>
  </si>
  <si>
    <t>50024319950810686X</t>
  </si>
  <si>
    <t>500243199709261743</t>
  </si>
  <si>
    <t>500243199706260526</t>
  </si>
  <si>
    <t>500243199711251747</t>
  </si>
  <si>
    <t>500243199310108069</t>
  </si>
  <si>
    <t>50024319951103262x</t>
  </si>
  <si>
    <t>500243199612214561</t>
  </si>
  <si>
    <t>500243198810130241</t>
  </si>
  <si>
    <t>500243199205291025</t>
  </si>
  <si>
    <t>500243198708060240</t>
  </si>
  <si>
    <t>422826199411032524</t>
  </si>
  <si>
    <t>500242199408206066</t>
  </si>
  <si>
    <t>500243198609032148</t>
  </si>
  <si>
    <t>500243198711290223</t>
  </si>
  <si>
    <t>500243198910052287</t>
  </si>
  <si>
    <t>500243199110135468</t>
  </si>
  <si>
    <t>500243198909060247</t>
  </si>
  <si>
    <t>500243198808116483</t>
  </si>
  <si>
    <t>50024319931123426x</t>
  </si>
  <si>
    <t>500243199511096164</t>
  </si>
  <si>
    <t>500243199310047462</t>
  </si>
  <si>
    <t>500243199301200242</t>
  </si>
  <si>
    <t>500243198908120244</t>
  </si>
  <si>
    <t>500243199303112000</t>
  </si>
  <si>
    <t>500243199008132009</t>
  </si>
  <si>
    <t>500243199105161186</t>
  </si>
  <si>
    <t>500243199101220222</t>
  </si>
  <si>
    <t>500243199005200264</t>
  </si>
  <si>
    <t>500243198606114164</t>
  </si>
  <si>
    <t>50024319880213690x</t>
  </si>
  <si>
    <t>500243199409136246</t>
  </si>
  <si>
    <t>5004319940924292x</t>
  </si>
  <si>
    <t>500243199402011483</t>
  </si>
  <si>
    <t>500243199208076486</t>
  </si>
  <si>
    <t>500243198707090229</t>
  </si>
  <si>
    <t>500243198707070025</t>
  </si>
  <si>
    <t>500243199204274768</t>
  </si>
  <si>
    <t>500240199311091183</t>
  </si>
  <si>
    <t>1096194570</t>
  </si>
  <si>
    <t>彭水县岩东乡迁山村3组</t>
  </si>
  <si>
    <t>1164682778</t>
  </si>
  <si>
    <t>酉阳县麻旺镇沙堡村1组</t>
  </si>
  <si>
    <t>597379500</t>
  </si>
  <si>
    <t>彭水县联合乡河东村7组</t>
  </si>
  <si>
    <t>1994。08</t>
  </si>
  <si>
    <t>744255433</t>
  </si>
  <si>
    <t>酉阳县楠木乡红旗村3组69号</t>
  </si>
  <si>
    <t>1170074662</t>
  </si>
  <si>
    <t>彭水县鹿鸣乡红岩村5组</t>
  </si>
  <si>
    <t>1132055631</t>
  </si>
  <si>
    <t>酉阳县庙溪乡油木村6组</t>
  </si>
  <si>
    <t>1340677715</t>
  </si>
  <si>
    <t>彭水县黄家镇漆红村1组</t>
  </si>
  <si>
    <t>757146530</t>
  </si>
  <si>
    <t>1994。04</t>
  </si>
  <si>
    <t>763342567</t>
  </si>
  <si>
    <t>彭水县万足镇小河村1组145号</t>
  </si>
  <si>
    <t>328041957</t>
  </si>
  <si>
    <t>黔江区城西街道行署街708号3单元4-2</t>
  </si>
  <si>
    <t>101312041</t>
  </si>
  <si>
    <t>石柱县南宾镇勇飞村勇进组14号</t>
  </si>
  <si>
    <t>254058656</t>
  </si>
  <si>
    <t>石柱县南滨镇万寿大道8号</t>
  </si>
  <si>
    <t>1129176819</t>
  </si>
  <si>
    <t>铜梁县庆隆乡虎沟村5组32号</t>
  </si>
  <si>
    <t>930184467</t>
  </si>
  <si>
    <t>云阳县洞鹿乡</t>
  </si>
  <si>
    <t>县疾控中心</t>
  </si>
  <si>
    <t>1182969196</t>
  </si>
  <si>
    <t>彭水县下街汇景楼1单元</t>
  </si>
  <si>
    <t>724750174</t>
  </si>
  <si>
    <t>彭水县石嘴街商贸园汇景楼1号18-3</t>
  </si>
  <si>
    <t>1632749795</t>
  </si>
  <si>
    <t>彭水县靛水街道新田村2组</t>
  </si>
  <si>
    <t>1414958379</t>
  </si>
  <si>
    <t>彭水县普子镇石坝子村2组</t>
  </si>
  <si>
    <t>412071095</t>
  </si>
  <si>
    <t>彭水县汉葭街道石嘴街310号28-7</t>
  </si>
  <si>
    <t>986435492</t>
  </si>
  <si>
    <t>酉阳县龙潭镇包家村1组28号</t>
  </si>
  <si>
    <t>2549930554</t>
  </si>
  <si>
    <t>彭水县普子镇沙坝村二组</t>
  </si>
  <si>
    <t>1151165127</t>
  </si>
  <si>
    <t>彭水县绍庆街道临江5组500号2-4</t>
  </si>
  <si>
    <t>1032949318</t>
  </si>
  <si>
    <t>彭水县芦塘乡板栗村5组16号</t>
  </si>
  <si>
    <t>1219598441</t>
  </si>
  <si>
    <t>万州区龙沙镇黄金村3组48号</t>
  </si>
  <si>
    <t>2212536398</t>
  </si>
  <si>
    <t>彭水县万足镇小河村2组</t>
  </si>
  <si>
    <t>1770246577</t>
  </si>
  <si>
    <t>云阳县上坝乡生基村2组58号</t>
  </si>
  <si>
    <t>449181671</t>
  </si>
  <si>
    <t>彭水县平安镇长坪村9组</t>
  </si>
  <si>
    <t>拟聘单位</t>
  </si>
  <si>
    <t>拟聘岗位</t>
  </si>
  <si>
    <t>准考证号</t>
  </si>
  <si>
    <t>拟聘等级</t>
  </si>
  <si>
    <t>备注</t>
  </si>
  <si>
    <t>专技12级</t>
  </si>
  <si>
    <t>1022</t>
  </si>
  <si>
    <t>专技12级</t>
  </si>
  <si>
    <t>19</t>
  </si>
  <si>
    <t>20</t>
  </si>
  <si>
    <t>21</t>
  </si>
  <si>
    <t>25</t>
  </si>
  <si>
    <t>26</t>
  </si>
  <si>
    <t>27</t>
  </si>
  <si>
    <t>29</t>
  </si>
  <si>
    <t>0724</t>
  </si>
  <si>
    <t>专技13级</t>
  </si>
  <si>
    <t>0620</t>
  </si>
  <si>
    <t>0616</t>
  </si>
  <si>
    <t>0424</t>
  </si>
  <si>
    <t>0618</t>
  </si>
  <si>
    <t>0610</t>
  </si>
  <si>
    <t>0425</t>
  </si>
  <si>
    <t>0711</t>
  </si>
  <si>
    <t>0611</t>
  </si>
  <si>
    <t>0419</t>
  </si>
  <si>
    <t>0414</t>
  </si>
  <si>
    <t>学士</t>
  </si>
  <si>
    <t>1221</t>
  </si>
  <si>
    <t>1254</t>
  </si>
  <si>
    <t>专技7级</t>
  </si>
  <si>
    <t>65.00</t>
  </si>
  <si>
    <t>1010</t>
  </si>
  <si>
    <t>1024</t>
  </si>
  <si>
    <t>1114</t>
  </si>
  <si>
    <t>1103</t>
  </si>
  <si>
    <t>1104</t>
  </si>
  <si>
    <t>1102</t>
  </si>
  <si>
    <t>1108</t>
  </si>
  <si>
    <t>1106</t>
  </si>
  <si>
    <t>30</t>
  </si>
  <si>
    <t>35</t>
  </si>
  <si>
    <t>36</t>
  </si>
  <si>
    <t>37</t>
  </si>
  <si>
    <t>0910</t>
  </si>
  <si>
    <t>0919</t>
  </si>
  <si>
    <t>0901</t>
  </si>
  <si>
    <t>0826</t>
  </si>
  <si>
    <t>0918</t>
  </si>
  <si>
    <t>38</t>
  </si>
  <si>
    <t>42</t>
  </si>
  <si>
    <t>43</t>
  </si>
  <si>
    <t>45</t>
  </si>
  <si>
    <t>1229</t>
  </si>
  <si>
    <t>46</t>
  </si>
  <si>
    <t>48</t>
  </si>
  <si>
    <t>49</t>
  </si>
  <si>
    <t>1128</t>
  </si>
  <si>
    <t>51</t>
  </si>
  <si>
    <t>1230</t>
  </si>
  <si>
    <t>1129</t>
  </si>
  <si>
    <t>52</t>
  </si>
  <si>
    <t>1122</t>
  </si>
  <si>
    <t>1206</t>
  </si>
  <si>
    <t>1213</t>
  </si>
  <si>
    <t>53</t>
  </si>
  <si>
    <t>1019</t>
  </si>
  <si>
    <t>1247</t>
  </si>
  <si>
    <t>57</t>
  </si>
  <si>
    <t>59</t>
  </si>
  <si>
    <t>1240</t>
  </si>
  <si>
    <t>1118</t>
  </si>
  <si>
    <t>0212</t>
  </si>
  <si>
    <t>1117</t>
  </si>
  <si>
    <t>1217</t>
  </si>
  <si>
    <t>1208</t>
  </si>
  <si>
    <t>1202</t>
  </si>
  <si>
    <t>1205</t>
  </si>
  <si>
    <t>1215</t>
  </si>
  <si>
    <t>61</t>
  </si>
  <si>
    <t>63</t>
  </si>
  <si>
    <t>0309</t>
  </si>
  <si>
    <t>66</t>
  </si>
  <si>
    <t>67</t>
  </si>
  <si>
    <t>03</t>
  </si>
  <si>
    <t>05</t>
  </si>
  <si>
    <t>07</t>
  </si>
  <si>
    <t>09</t>
  </si>
  <si>
    <t>15</t>
  </si>
  <si>
    <t>16</t>
  </si>
  <si>
    <t>18</t>
  </si>
  <si>
    <t>彭水县2017年第一季度公开招聘卫生计生事业单位工作人员报名表</t>
  </si>
  <si>
    <t>报名序号</t>
  </si>
  <si>
    <t>姓名</t>
  </si>
  <si>
    <t>性别</t>
  </si>
  <si>
    <t>民族</t>
  </si>
  <si>
    <t>出生年月</t>
  </si>
  <si>
    <t>身份证号</t>
  </si>
  <si>
    <t>报考单位</t>
  </si>
  <si>
    <t>报考岗位</t>
  </si>
  <si>
    <t>学历</t>
  </si>
  <si>
    <t>学位</t>
  </si>
  <si>
    <t>所学专业</t>
  </si>
  <si>
    <t>毕业院校</t>
  </si>
  <si>
    <t>毕业日期</t>
  </si>
  <si>
    <t>联系电话</t>
  </si>
  <si>
    <t>职称</t>
  </si>
  <si>
    <t>家庭住址</t>
  </si>
  <si>
    <t>政治面貌</t>
  </si>
  <si>
    <t>QQ号码</t>
  </si>
  <si>
    <t>175</t>
  </si>
  <si>
    <t>王欢</t>
  </si>
  <si>
    <t>男</t>
  </si>
  <si>
    <t>土家</t>
  </si>
  <si>
    <t>422802199506163016</t>
  </si>
  <si>
    <t>保家镇中心卫生院</t>
  </si>
  <si>
    <t>外科岗</t>
  </si>
  <si>
    <t>专科</t>
  </si>
  <si>
    <t>临床医学</t>
  </si>
  <si>
    <t>仙桃职业学院</t>
  </si>
  <si>
    <t>2017.06</t>
  </si>
  <si>
    <t>15377236189</t>
  </si>
  <si>
    <t>湖北利川</t>
  </si>
  <si>
    <t>221</t>
  </si>
  <si>
    <t>蔡雨轩</t>
  </si>
  <si>
    <t>女</t>
  </si>
  <si>
    <t>汉</t>
  </si>
  <si>
    <t>500232199410096182</t>
  </si>
  <si>
    <t>医学影像岗</t>
  </si>
  <si>
    <t>大专</t>
  </si>
  <si>
    <t>医学影像技术</t>
  </si>
  <si>
    <t>重庆医药高等专科学校</t>
  </si>
  <si>
    <t>2017.07</t>
  </si>
  <si>
    <t>18725876660</t>
  </si>
  <si>
    <t>武隆县鸭江镇送月村月升场组</t>
  </si>
  <si>
    <t>323</t>
  </si>
  <si>
    <t>何群玲</t>
  </si>
  <si>
    <t>苗</t>
  </si>
  <si>
    <t>500243199610194464</t>
  </si>
  <si>
    <t>重庆三峡医药高等专科学校</t>
  </si>
  <si>
    <t>15736387174</t>
  </si>
  <si>
    <t>鞍子镇</t>
  </si>
  <si>
    <t>324</t>
  </si>
  <si>
    <t>龚秋屹</t>
  </si>
  <si>
    <t>500243199508090220</t>
  </si>
  <si>
    <t>哈尔冰医科大学</t>
  </si>
  <si>
    <t>15856098908</t>
  </si>
  <si>
    <t>绍庆街道</t>
  </si>
  <si>
    <t>325</t>
  </si>
  <si>
    <t>陈迪</t>
  </si>
  <si>
    <t>500243199410201180</t>
  </si>
  <si>
    <t>石家庄医学高等专科学校</t>
  </si>
  <si>
    <t>2016.06</t>
  </si>
  <si>
    <t>18225439094</t>
  </si>
  <si>
    <t>岩东</t>
  </si>
  <si>
    <t>326</t>
  </si>
  <si>
    <t>曾磊</t>
  </si>
  <si>
    <t>43252419960603301x</t>
  </si>
  <si>
    <t>街道社区卫生服务中心</t>
  </si>
  <si>
    <t>医学影像方向</t>
  </si>
  <si>
    <t>湖南医药学院</t>
  </si>
  <si>
    <t>15274586881</t>
  </si>
  <si>
    <t>327</t>
  </si>
  <si>
    <t>肖育伟</t>
  </si>
  <si>
    <t>513525198008177219</t>
  </si>
  <si>
    <t>梅子垭镇中心卫生院</t>
  </si>
  <si>
    <t>管理岗</t>
  </si>
  <si>
    <t>2015.01</t>
  </si>
  <si>
    <t>13709488703</t>
  </si>
  <si>
    <t>保家镇羊头铺社区6组</t>
  </si>
  <si>
    <t>328</t>
  </si>
  <si>
    <t>谢光奎</t>
  </si>
  <si>
    <t>513525197308194155</t>
  </si>
  <si>
    <t>长沙医学院</t>
  </si>
  <si>
    <t>2016.07</t>
  </si>
  <si>
    <t>15095939151</t>
  </si>
  <si>
    <t>梅子垭镇</t>
  </si>
  <si>
    <t>2</t>
  </si>
  <si>
    <t>吴佳英</t>
  </si>
  <si>
    <t>500241199308141625</t>
  </si>
  <si>
    <t>普子镇中心卫生院</t>
  </si>
  <si>
    <t>药房岗</t>
  </si>
  <si>
    <t>药学</t>
  </si>
  <si>
    <t>三峡医药高等专科学校</t>
  </si>
  <si>
    <t>2014.07</t>
  </si>
  <si>
    <t>18290251918</t>
  </si>
  <si>
    <t>药士</t>
  </si>
  <si>
    <t>重庆秀山</t>
  </si>
  <si>
    <t>329</t>
  </si>
  <si>
    <t>冯洪梅</t>
  </si>
  <si>
    <t>50024319911116456x</t>
  </si>
  <si>
    <t>15178997736</t>
  </si>
  <si>
    <t>新疆奎屯市五五新镇129团100号附5号</t>
  </si>
  <si>
    <t>330</t>
  </si>
  <si>
    <t>邵詹琴</t>
  </si>
  <si>
    <t>500243199409195668</t>
  </si>
  <si>
    <t>山东省菏泽医学专科学校</t>
  </si>
  <si>
    <t>15736672808</t>
  </si>
  <si>
    <t>彭水县黄家镇</t>
  </si>
  <si>
    <t>331</t>
  </si>
  <si>
    <t>陈润莲</t>
  </si>
  <si>
    <t>500243199305146247</t>
  </si>
  <si>
    <t>18184014517</t>
  </si>
  <si>
    <t>鹿鸣乡</t>
  </si>
  <si>
    <t>332</t>
  </si>
  <si>
    <t>向秀丽</t>
  </si>
  <si>
    <t>500243199505300229</t>
  </si>
  <si>
    <t>15730849265</t>
  </si>
  <si>
    <t>汉葭街道</t>
  </si>
  <si>
    <t>333</t>
  </si>
  <si>
    <t>孙艳洪</t>
  </si>
  <si>
    <t>50024319941114021x</t>
  </si>
  <si>
    <t>18883969370</t>
  </si>
  <si>
    <t>334</t>
  </si>
  <si>
    <t>张宏丹</t>
  </si>
  <si>
    <t>500243199408050221</t>
  </si>
  <si>
    <t>鄂州职业大学</t>
  </si>
  <si>
    <t>15730824421</t>
  </si>
  <si>
    <t>224</t>
  </si>
  <si>
    <t>王英</t>
  </si>
  <si>
    <t>500243199801260807</t>
  </si>
  <si>
    <t>其他乡镇卫生院</t>
  </si>
  <si>
    <t>护理岗</t>
  </si>
  <si>
    <t>中专</t>
  </si>
  <si>
    <t>护理</t>
  </si>
  <si>
    <t>重庆市医药卫生学校</t>
  </si>
  <si>
    <t>13594984957</t>
  </si>
  <si>
    <t>护士</t>
  </si>
  <si>
    <t>彭水县汉葭街道十字街</t>
  </si>
  <si>
    <t>5</t>
  </si>
  <si>
    <t>任依林</t>
  </si>
  <si>
    <t>1995.06</t>
  </si>
  <si>
    <t>500243199506084660</t>
  </si>
  <si>
    <t>18883604078</t>
  </si>
  <si>
    <t>注册护士</t>
  </si>
  <si>
    <t>彭水鹿角</t>
  </si>
  <si>
    <t>10</t>
  </si>
  <si>
    <t>曾越</t>
  </si>
  <si>
    <r>
      <t>1</t>
    </r>
    <r>
      <rPr>
        <sz val="10"/>
        <rFont val="宋体"/>
        <family val="0"/>
      </rPr>
      <t>995.02</t>
    </r>
  </si>
  <si>
    <r>
      <t>5</t>
    </r>
    <r>
      <rPr>
        <sz val="10"/>
        <rFont val="宋体"/>
        <family val="0"/>
      </rPr>
      <t>00243199502050228</t>
    </r>
  </si>
  <si>
    <t>重庆市南丁卫生职业学校</t>
  </si>
  <si>
    <r>
      <t>2</t>
    </r>
    <r>
      <rPr>
        <sz val="10"/>
        <rFont val="宋体"/>
        <family val="0"/>
      </rPr>
      <t>016.07</t>
    </r>
  </si>
  <si>
    <r>
      <t>1</t>
    </r>
    <r>
      <rPr>
        <sz val="10"/>
        <rFont val="宋体"/>
        <family val="0"/>
      </rPr>
      <t>3647623282</t>
    </r>
  </si>
  <si>
    <t>彭水汉葭</t>
  </si>
  <si>
    <t>13</t>
  </si>
  <si>
    <t>张秋菊</t>
  </si>
  <si>
    <r>
      <t>1</t>
    </r>
    <r>
      <rPr>
        <sz val="10"/>
        <rFont val="宋体"/>
        <family val="0"/>
      </rPr>
      <t>996.11</t>
    </r>
  </si>
  <si>
    <r>
      <t>5</t>
    </r>
    <r>
      <rPr>
        <sz val="10"/>
        <rFont val="宋体"/>
        <family val="0"/>
      </rPr>
      <t>00243199611094465</t>
    </r>
  </si>
  <si>
    <r>
      <t>2</t>
    </r>
    <r>
      <rPr>
        <sz val="10"/>
        <rFont val="宋体"/>
        <family val="0"/>
      </rPr>
      <t>017.06</t>
    </r>
  </si>
  <si>
    <r>
      <t>1</t>
    </r>
    <r>
      <rPr>
        <sz val="10"/>
        <rFont val="宋体"/>
        <family val="0"/>
      </rPr>
      <t>5213731160</t>
    </r>
  </si>
  <si>
    <t>彭水鞍子</t>
  </si>
  <si>
    <t>14</t>
  </si>
  <si>
    <t>郭露淋</t>
  </si>
  <si>
    <r>
      <t>1</t>
    </r>
    <r>
      <rPr>
        <sz val="10"/>
        <rFont val="宋体"/>
        <family val="0"/>
      </rPr>
      <t>994.02</t>
    </r>
  </si>
  <si>
    <r>
      <t>5</t>
    </r>
    <r>
      <rPr>
        <sz val="10"/>
        <rFont val="宋体"/>
        <family val="0"/>
      </rPr>
      <t>00243199402181044</t>
    </r>
  </si>
  <si>
    <r>
      <t>1</t>
    </r>
    <r>
      <rPr>
        <sz val="10"/>
        <rFont val="宋体"/>
        <family val="0"/>
      </rPr>
      <t>5223980800</t>
    </r>
  </si>
  <si>
    <t>彭水绍庆</t>
  </si>
  <si>
    <t>16</t>
  </si>
  <si>
    <t>杨路路</t>
  </si>
  <si>
    <r>
      <t>1</t>
    </r>
    <r>
      <rPr>
        <sz val="10"/>
        <rFont val="宋体"/>
        <family val="0"/>
      </rPr>
      <t>996.07</t>
    </r>
  </si>
  <si>
    <r>
      <t>5</t>
    </r>
    <r>
      <rPr>
        <sz val="10"/>
        <rFont val="宋体"/>
        <family val="0"/>
      </rPr>
      <t>00243199607152124</t>
    </r>
  </si>
  <si>
    <t>重庆市护士学校</t>
  </si>
  <si>
    <r>
      <t>2</t>
    </r>
    <r>
      <rPr>
        <sz val="10"/>
        <rFont val="宋体"/>
        <family val="0"/>
      </rPr>
      <t>015.07</t>
    </r>
  </si>
  <si>
    <r>
      <t>1</t>
    </r>
    <r>
      <rPr>
        <sz val="10"/>
        <rFont val="宋体"/>
        <family val="0"/>
      </rPr>
      <t>5730829858</t>
    </r>
  </si>
  <si>
    <t>彭水保家</t>
  </si>
  <si>
    <t>17</t>
  </si>
  <si>
    <t>吴瑞</t>
  </si>
  <si>
    <r>
      <t>1</t>
    </r>
    <r>
      <rPr>
        <sz val="10"/>
        <rFont val="宋体"/>
        <family val="0"/>
      </rPr>
      <t>994.10</t>
    </r>
  </si>
  <si>
    <r>
      <t>5</t>
    </r>
    <r>
      <rPr>
        <sz val="10"/>
        <rFont val="宋体"/>
        <family val="0"/>
      </rPr>
      <t>00243199410272624</t>
    </r>
  </si>
  <si>
    <r>
      <t>1</t>
    </r>
    <r>
      <rPr>
        <sz val="10"/>
        <rFont val="宋体"/>
        <family val="0"/>
      </rPr>
      <t>3594905741</t>
    </r>
  </si>
  <si>
    <t>彭水郁山</t>
  </si>
  <si>
    <t>18</t>
  </si>
  <si>
    <t>何玲玲</t>
  </si>
  <si>
    <r>
      <t>1</t>
    </r>
    <r>
      <rPr>
        <sz val="10"/>
        <rFont val="宋体"/>
        <family val="0"/>
      </rPr>
      <t>995.08</t>
    </r>
  </si>
  <si>
    <r>
      <t>5</t>
    </r>
    <r>
      <rPr>
        <sz val="10"/>
        <rFont val="宋体"/>
        <family val="0"/>
      </rPr>
      <t>00243199508126043</t>
    </r>
  </si>
  <si>
    <t>山东煤炭卫生学校</t>
  </si>
  <si>
    <r>
      <t>2</t>
    </r>
    <r>
      <rPr>
        <sz val="10"/>
        <rFont val="宋体"/>
        <family val="0"/>
      </rPr>
      <t>014.07</t>
    </r>
  </si>
  <si>
    <r>
      <t>1</t>
    </r>
    <r>
      <rPr>
        <sz val="10"/>
        <rFont val="宋体"/>
        <family val="0"/>
      </rPr>
      <t>5730861517</t>
    </r>
  </si>
  <si>
    <t>彭水高谷</t>
  </si>
  <si>
    <t>20</t>
  </si>
  <si>
    <t>冉晓琴</t>
  </si>
  <si>
    <r>
      <t>1</t>
    </r>
    <r>
      <rPr>
        <sz val="10"/>
        <rFont val="宋体"/>
        <family val="0"/>
      </rPr>
      <t>995.12</t>
    </r>
  </si>
  <si>
    <r>
      <t>5</t>
    </r>
    <r>
      <rPr>
        <sz val="10"/>
        <rFont val="宋体"/>
        <family val="0"/>
      </rPr>
      <t>00243199512263526</t>
    </r>
  </si>
  <si>
    <t>石家庄柯棣医学中等专业学校</t>
  </si>
  <si>
    <r>
      <t>1</t>
    </r>
    <r>
      <rPr>
        <sz val="10"/>
        <rFont val="宋体"/>
        <family val="0"/>
      </rPr>
      <t>3896104765</t>
    </r>
  </si>
  <si>
    <t>彭水桑柘</t>
  </si>
  <si>
    <t>21</t>
  </si>
  <si>
    <t>谢孝琼</t>
  </si>
  <si>
    <r>
      <t>1</t>
    </r>
    <r>
      <rPr>
        <sz val="10"/>
        <rFont val="宋体"/>
        <family val="0"/>
      </rPr>
      <t>995.05</t>
    </r>
  </si>
  <si>
    <t>500243199505012147</t>
  </si>
  <si>
    <r>
      <t>1</t>
    </r>
    <r>
      <rPr>
        <sz val="10"/>
        <rFont val="宋体"/>
        <family val="0"/>
      </rPr>
      <t>3648243024</t>
    </r>
  </si>
  <si>
    <t>23</t>
  </si>
  <si>
    <t>廖秋洪</t>
  </si>
  <si>
    <r>
      <t>5</t>
    </r>
    <r>
      <rPr>
        <sz val="10"/>
        <rFont val="宋体"/>
        <family val="0"/>
      </rPr>
      <t>0024319950810686X</t>
    </r>
  </si>
  <si>
    <r>
      <t>2</t>
    </r>
    <r>
      <rPr>
        <sz val="10"/>
        <rFont val="宋体"/>
        <family val="0"/>
      </rPr>
      <t>013.07</t>
    </r>
  </si>
  <si>
    <r>
      <t>1</t>
    </r>
    <r>
      <rPr>
        <sz val="10"/>
        <rFont val="宋体"/>
        <family val="0"/>
      </rPr>
      <t>3899635747</t>
    </r>
  </si>
  <si>
    <t>彭水</t>
  </si>
  <si>
    <t>29</t>
  </si>
  <si>
    <t>彭轩</t>
  </si>
  <si>
    <t>1991.08</t>
  </si>
  <si>
    <t>500243199108121040</t>
  </si>
  <si>
    <t>湖北三峡职业技术学院</t>
  </si>
  <si>
    <t>2015.06</t>
  </si>
  <si>
    <t>13594950174</t>
  </si>
  <si>
    <t>30</t>
  </si>
  <si>
    <t>李雪</t>
  </si>
  <si>
    <t>1998.01</t>
  </si>
  <si>
    <t>500243199801130244</t>
  </si>
  <si>
    <t>18580973031</t>
  </si>
  <si>
    <t>31</t>
  </si>
  <si>
    <t>蒲晓亿</t>
  </si>
  <si>
    <t>1996.09</t>
  </si>
  <si>
    <t>500243199609127723</t>
  </si>
  <si>
    <t>15923390884</t>
  </si>
  <si>
    <t>彭水新田</t>
  </si>
  <si>
    <t>32</t>
  </si>
  <si>
    <t>李娅</t>
  </si>
  <si>
    <t>1995.08</t>
  </si>
  <si>
    <t>500243199508150529</t>
  </si>
  <si>
    <t>18716914484</t>
  </si>
  <si>
    <t>34</t>
  </si>
  <si>
    <t>周键</t>
  </si>
  <si>
    <t>1997.06</t>
  </si>
  <si>
    <t>500243199706034764</t>
  </si>
  <si>
    <t>15856066024</t>
  </si>
  <si>
    <t>彭水万足</t>
  </si>
  <si>
    <t>36</t>
  </si>
  <si>
    <t>杨艳妮</t>
  </si>
  <si>
    <t>500243199607190227</t>
  </si>
  <si>
    <t>18723903438</t>
  </si>
  <si>
    <t>40</t>
  </si>
  <si>
    <t>任宇兴</t>
  </si>
  <si>
    <t>500243199609184461</t>
  </si>
  <si>
    <t>13594949762</t>
  </si>
  <si>
    <t>41</t>
  </si>
  <si>
    <t>陈海霞</t>
  </si>
  <si>
    <t>500243199410100929</t>
  </si>
  <si>
    <t>15826250870</t>
  </si>
  <si>
    <t>彭水靛水</t>
  </si>
  <si>
    <t>42</t>
  </si>
  <si>
    <t>谭鸿予</t>
  </si>
  <si>
    <t>500243199306250222</t>
  </si>
  <si>
    <t>13452570119</t>
  </si>
  <si>
    <t>52</t>
  </si>
  <si>
    <t>何琪琪</t>
  </si>
  <si>
    <t>500243199407070247</t>
  </si>
  <si>
    <t>2013.07</t>
  </si>
  <si>
    <t>15856045264</t>
  </si>
  <si>
    <t>55</t>
  </si>
  <si>
    <t>陈聪</t>
  </si>
  <si>
    <t>500243199602030267</t>
  </si>
  <si>
    <t>13648294682</t>
  </si>
  <si>
    <t>66</t>
  </si>
  <si>
    <t>陈曦</t>
  </si>
  <si>
    <t>500243199210206944</t>
  </si>
  <si>
    <t>15213185329</t>
  </si>
  <si>
    <t>彭水长滩</t>
  </si>
  <si>
    <t>67</t>
  </si>
  <si>
    <t>王莉</t>
  </si>
  <si>
    <t>500243199405041047</t>
  </si>
  <si>
    <t>18723801092</t>
  </si>
  <si>
    <t>68</t>
  </si>
  <si>
    <t>张沙沙</t>
  </si>
  <si>
    <t>50024319931107426X</t>
  </si>
  <si>
    <t>15095929728</t>
  </si>
  <si>
    <t>69</t>
  </si>
  <si>
    <t>罗昭榕</t>
  </si>
  <si>
    <t>500243199508081463</t>
  </si>
  <si>
    <t>17783301237</t>
  </si>
  <si>
    <t>彭水太原</t>
  </si>
  <si>
    <t>70</t>
  </si>
  <si>
    <t>冉驰</t>
  </si>
  <si>
    <t>50024319910912426X</t>
  </si>
  <si>
    <t>2014.06</t>
  </si>
  <si>
    <t>17708370725</t>
  </si>
  <si>
    <t>76</t>
  </si>
  <si>
    <t>王静</t>
  </si>
  <si>
    <t>500243199706037228</t>
  </si>
  <si>
    <t>15213363501</t>
  </si>
  <si>
    <t>77</t>
  </si>
  <si>
    <t>敖娜</t>
  </si>
  <si>
    <t>500243199209090802</t>
  </si>
  <si>
    <t>18623704397</t>
  </si>
  <si>
    <t>78</t>
  </si>
  <si>
    <t>徐葳</t>
  </si>
  <si>
    <t>500243199408010246</t>
  </si>
  <si>
    <t>15736651625</t>
  </si>
  <si>
    <t>84</t>
  </si>
  <si>
    <t>任爱林</t>
  </si>
  <si>
    <t>50024319920415466X</t>
  </si>
  <si>
    <t>15730480782</t>
  </si>
  <si>
    <t>85</t>
  </si>
  <si>
    <t>王翎鹭</t>
  </si>
  <si>
    <t>50024319931106466X</t>
  </si>
  <si>
    <t>15736637858</t>
  </si>
  <si>
    <t>89</t>
  </si>
  <si>
    <t>庹祥娟</t>
  </si>
  <si>
    <t>500243199309157840</t>
  </si>
  <si>
    <t>2015.07</t>
  </si>
  <si>
    <t>18725940173</t>
  </si>
  <si>
    <t>90</t>
  </si>
  <si>
    <t>杨春兰</t>
  </si>
  <si>
    <t>500243199803110028</t>
  </si>
  <si>
    <t>18223506446</t>
  </si>
  <si>
    <t>91</t>
  </si>
  <si>
    <t>张智慧</t>
  </si>
  <si>
    <t>500243199608054681</t>
  </si>
  <si>
    <t>15095968960</t>
  </si>
  <si>
    <t>92</t>
  </si>
  <si>
    <t>李洁</t>
  </si>
  <si>
    <t>500243199512268087</t>
  </si>
  <si>
    <t>18680996226</t>
  </si>
  <si>
    <t>94</t>
  </si>
  <si>
    <t>任露韩</t>
  </si>
  <si>
    <t>500243199502110243</t>
  </si>
  <si>
    <t>2012.07</t>
  </si>
  <si>
    <t>13452238987</t>
  </si>
  <si>
    <t>95</t>
  </si>
  <si>
    <t>李漫</t>
  </si>
  <si>
    <t>500243199508243346</t>
  </si>
  <si>
    <t>13101193818</t>
  </si>
  <si>
    <t>97</t>
  </si>
  <si>
    <t>张冉冉</t>
  </si>
  <si>
    <t>500243199403110221</t>
  </si>
  <si>
    <t>18183022872</t>
  </si>
  <si>
    <t>105</t>
  </si>
  <si>
    <t>杨虹</t>
  </si>
  <si>
    <t>500243199404287707</t>
  </si>
  <si>
    <t>黔东南民族职业技术学院</t>
  </si>
  <si>
    <t>13677676155</t>
  </si>
  <si>
    <t>111</t>
  </si>
  <si>
    <t>肖巧巧</t>
  </si>
  <si>
    <t>500243199709096987</t>
  </si>
  <si>
    <t>17726289647</t>
  </si>
  <si>
    <t>116</t>
  </si>
  <si>
    <t>陈玉洁</t>
  </si>
  <si>
    <t>500243199604188084</t>
  </si>
  <si>
    <t>17783742445</t>
  </si>
  <si>
    <t>彭水龙射</t>
  </si>
  <si>
    <t>120</t>
  </si>
  <si>
    <t>黎琼</t>
  </si>
  <si>
    <t>500243199607120667</t>
  </si>
  <si>
    <t>18225265651</t>
  </si>
  <si>
    <t>122</t>
  </si>
  <si>
    <t>刘瑾</t>
  </si>
  <si>
    <t>500243199804260802</t>
  </si>
  <si>
    <t>15736547427</t>
  </si>
  <si>
    <t>123</t>
  </si>
  <si>
    <t>文艳霞</t>
  </si>
  <si>
    <t>500243199110127847</t>
  </si>
  <si>
    <t>重庆医科大学中医药学院</t>
  </si>
  <si>
    <t>2009.07</t>
  </si>
  <si>
    <t>15922930347</t>
  </si>
  <si>
    <t>124</t>
  </si>
  <si>
    <t>胡云霞</t>
  </si>
  <si>
    <t>500243199206175907</t>
  </si>
  <si>
    <t>17782237223</t>
  </si>
  <si>
    <t>126</t>
  </si>
  <si>
    <t>黄希夷</t>
  </si>
  <si>
    <t>50024319970506024X</t>
  </si>
  <si>
    <t>重庆医科大学卫生学校</t>
  </si>
  <si>
    <t>15025732229</t>
  </si>
  <si>
    <t>128</t>
  </si>
  <si>
    <t>任洪仪</t>
  </si>
  <si>
    <t>500243199209250220</t>
  </si>
  <si>
    <t>15095924234</t>
  </si>
  <si>
    <t>133</t>
  </si>
  <si>
    <t>王琳</t>
  </si>
  <si>
    <t>500243199509054686</t>
  </si>
  <si>
    <t>铜仁职业技术学院</t>
  </si>
  <si>
    <t>13648253586</t>
  </si>
  <si>
    <t>134</t>
  </si>
  <si>
    <t>蒋雪萍</t>
  </si>
  <si>
    <t>500243199312011463</t>
  </si>
  <si>
    <t>重庆医科大学</t>
  </si>
  <si>
    <t>15023552871</t>
  </si>
  <si>
    <t>135</t>
  </si>
  <si>
    <t>李海利</t>
  </si>
  <si>
    <t>500243199508086969</t>
  </si>
  <si>
    <t>18225461366</t>
  </si>
  <si>
    <t>144</t>
  </si>
  <si>
    <t>刘飞燕</t>
  </si>
  <si>
    <t>500243199510205760</t>
  </si>
  <si>
    <t>18325233037</t>
  </si>
  <si>
    <t>彭水朗溪</t>
  </si>
  <si>
    <t>145</t>
  </si>
  <si>
    <t>宁丹</t>
  </si>
  <si>
    <t>500243199402147348</t>
  </si>
  <si>
    <t>18225459889</t>
  </si>
  <si>
    <t>147</t>
  </si>
  <si>
    <t>蔡树娟</t>
  </si>
  <si>
    <t>500243199710243067</t>
  </si>
  <si>
    <t>15696938049</t>
  </si>
  <si>
    <t>彭水石柳</t>
  </si>
  <si>
    <t>150</t>
  </si>
  <si>
    <t>胡国洪</t>
  </si>
  <si>
    <t>50024319980418212X</t>
  </si>
  <si>
    <t>15703061455</t>
  </si>
  <si>
    <t>152</t>
  </si>
  <si>
    <t>彭凤娟</t>
  </si>
  <si>
    <t>500243199612014164</t>
  </si>
  <si>
    <t>18580893937</t>
  </si>
  <si>
    <t>彭水梅子垭</t>
  </si>
  <si>
    <t>154</t>
  </si>
  <si>
    <t>谢春霞</t>
  </si>
  <si>
    <t>500243199705234561</t>
  </si>
  <si>
    <t>17623092349</t>
  </si>
  <si>
    <t>155</t>
  </si>
  <si>
    <t>李方芳</t>
  </si>
  <si>
    <t>500243199202271328</t>
  </si>
  <si>
    <t>18723982818</t>
  </si>
  <si>
    <t>彭水普子</t>
  </si>
  <si>
    <t>156</t>
  </si>
  <si>
    <t>黄鑫</t>
  </si>
  <si>
    <t>500243199307245169</t>
  </si>
  <si>
    <t>18223583953</t>
  </si>
  <si>
    <t>彭水龙塘</t>
  </si>
  <si>
    <t>158</t>
  </si>
  <si>
    <t>周立力</t>
  </si>
  <si>
    <t>500243199406275929</t>
  </si>
  <si>
    <t>18716252443</t>
  </si>
  <si>
    <t>159</t>
  </si>
  <si>
    <t>甘鸿颖</t>
  </si>
  <si>
    <t>500243199707100284</t>
  </si>
  <si>
    <t>18996933479</t>
  </si>
  <si>
    <t>160</t>
  </si>
  <si>
    <t>简云柳</t>
  </si>
  <si>
    <t>500243199708235068</t>
  </si>
  <si>
    <t>18883542894</t>
  </si>
  <si>
    <t>彭水黄家</t>
  </si>
  <si>
    <t>161</t>
  </si>
  <si>
    <t>赵红霞</t>
  </si>
  <si>
    <t>500243199204122449</t>
  </si>
  <si>
    <t>成都中医药大学</t>
  </si>
  <si>
    <t>18225376852</t>
  </si>
  <si>
    <t>彭水龙溪</t>
  </si>
  <si>
    <t>163</t>
  </si>
  <si>
    <t>何利平</t>
  </si>
  <si>
    <t>500243199702152122</t>
  </si>
  <si>
    <t>15736650160</t>
  </si>
  <si>
    <t>164</t>
  </si>
  <si>
    <t>张燕</t>
  </si>
  <si>
    <t>500243199409242743</t>
  </si>
  <si>
    <t>18896135608</t>
  </si>
  <si>
    <t>彭水连湖</t>
  </si>
  <si>
    <t>165</t>
  </si>
  <si>
    <t>阮倩</t>
  </si>
  <si>
    <t>500243199502124186</t>
  </si>
  <si>
    <t>15086664043</t>
  </si>
  <si>
    <t>166</t>
  </si>
  <si>
    <t>廖颖</t>
  </si>
  <si>
    <t>500243199704232740</t>
  </si>
  <si>
    <t>18108328098</t>
  </si>
  <si>
    <t>173</t>
  </si>
  <si>
    <t>李婷</t>
  </si>
  <si>
    <t>500243199307130249</t>
  </si>
  <si>
    <t>18325285353</t>
  </si>
  <si>
    <t>193</t>
  </si>
  <si>
    <t>周林路</t>
  </si>
  <si>
    <t>500243199205126388</t>
  </si>
  <si>
    <t>13527445725</t>
  </si>
  <si>
    <t>彭水县鹿鸣乡英雄村1组</t>
  </si>
  <si>
    <t>194</t>
  </si>
  <si>
    <t>谢秋芳</t>
  </si>
  <si>
    <t>500243199807084568</t>
  </si>
  <si>
    <t>湖北省潜江市卫生学校</t>
  </si>
  <si>
    <t>15923795082</t>
  </si>
  <si>
    <t>彭水县鞍子镇鞍子5组222号1-1</t>
  </si>
  <si>
    <t>195</t>
  </si>
  <si>
    <t>张栋勇</t>
  </si>
  <si>
    <t>500240199108033201</t>
  </si>
  <si>
    <t>2010.06</t>
  </si>
  <si>
    <t>15736649416</t>
  </si>
  <si>
    <t>彭水县汉葭街道环城路110号7-6</t>
  </si>
  <si>
    <t>原为石柱县，现户口已迁入彭水县</t>
  </si>
  <si>
    <t>196</t>
  </si>
  <si>
    <t>陶春兰</t>
  </si>
  <si>
    <t>500243199506207464</t>
  </si>
  <si>
    <t>永州职业技术学院</t>
  </si>
  <si>
    <t>18423615838</t>
  </si>
  <si>
    <t>彭水县乔梓乡合心村4组</t>
  </si>
  <si>
    <t>197</t>
  </si>
  <si>
    <t>李玉</t>
  </si>
  <si>
    <t>500243199508122026</t>
  </si>
  <si>
    <t>15213796758</t>
  </si>
  <si>
    <t>彭水县三义乡小坝村2组14号</t>
  </si>
  <si>
    <t>201</t>
  </si>
  <si>
    <t>文霞</t>
  </si>
  <si>
    <t>500243199509175162</t>
  </si>
  <si>
    <t>重庆广播电视大学</t>
  </si>
  <si>
    <t>2015.02</t>
  </si>
  <si>
    <t>13638202762</t>
  </si>
  <si>
    <t>彭水县龙塘坝乡石元村5组21号</t>
  </si>
  <si>
    <t>需补全日制中专毕业证，未通知到位</t>
  </si>
  <si>
    <t>202</t>
  </si>
  <si>
    <t>敖天鹅</t>
  </si>
  <si>
    <t>500243199507120520</t>
  </si>
  <si>
    <t>15730826433</t>
  </si>
  <si>
    <t>彭水县绍庆街道白云4组9号</t>
  </si>
  <si>
    <t>204</t>
  </si>
  <si>
    <t>秦中涛</t>
  </si>
  <si>
    <t>500243199412152765</t>
  </si>
  <si>
    <t>重庆市长寿卫生学校</t>
  </si>
  <si>
    <t>18323184250</t>
  </si>
  <si>
    <t>彭水县连湖镇安乐3组</t>
  </si>
  <si>
    <t>209</t>
  </si>
  <si>
    <t>罗芳</t>
  </si>
  <si>
    <t>500243199506162120</t>
  </si>
  <si>
    <t>重庆人文科技学院</t>
  </si>
  <si>
    <t>13452245552</t>
  </si>
  <si>
    <t>彭水县郁山镇天星3组44号</t>
  </si>
  <si>
    <t>需补毕业证、执业证原件，未通知到</t>
  </si>
  <si>
    <t>210</t>
  </si>
  <si>
    <t>冉宜欣</t>
  </si>
  <si>
    <t>500243199208270246</t>
  </si>
  <si>
    <t>18523735580</t>
  </si>
  <si>
    <t>彭水县绍庆街道下坝街292号</t>
  </si>
  <si>
    <t>211</t>
  </si>
  <si>
    <t>姚丹</t>
  </si>
  <si>
    <t>500243199711193188</t>
  </si>
  <si>
    <t>15334622272</t>
  </si>
  <si>
    <t>彭水县芦塘乡板栗村1组195号1-25</t>
  </si>
  <si>
    <t>226</t>
  </si>
  <si>
    <t>杨丹</t>
  </si>
  <si>
    <t>500243199202094763</t>
  </si>
  <si>
    <t>13594926516</t>
  </si>
  <si>
    <t>彭水县汉葭街道太守路47号</t>
  </si>
  <si>
    <t>228</t>
  </si>
  <si>
    <t>杨小影</t>
  </si>
  <si>
    <t>500243199510093527</t>
  </si>
  <si>
    <t>2016.7</t>
  </si>
  <si>
    <t>13330393898</t>
  </si>
  <si>
    <t>彭水县汉葭街道小转盘</t>
  </si>
  <si>
    <t>232</t>
  </si>
  <si>
    <t>梁骄</t>
  </si>
  <si>
    <t>500243199702082304</t>
  </si>
  <si>
    <t>13647646709</t>
  </si>
  <si>
    <t>彭水县走马乡</t>
  </si>
  <si>
    <t>233</t>
  </si>
  <si>
    <t>赵雪珊</t>
  </si>
  <si>
    <t>500243199308070241</t>
  </si>
  <si>
    <t>13452234677</t>
  </si>
  <si>
    <t>彭水县黔龙阳光</t>
  </si>
  <si>
    <t>237</t>
  </si>
  <si>
    <t>周利华</t>
  </si>
  <si>
    <t>500243199409122928</t>
  </si>
  <si>
    <t>中南大学</t>
  </si>
  <si>
    <t>2016.01</t>
  </si>
  <si>
    <t>13452546915</t>
  </si>
  <si>
    <t>彭水县联合乡河东7组</t>
  </si>
  <si>
    <t>238</t>
  </si>
  <si>
    <t>唐馨雨</t>
  </si>
  <si>
    <t>500243199508015909</t>
  </si>
  <si>
    <t>18883692897</t>
  </si>
  <si>
    <t>彭水县高谷镇大青村4组</t>
  </si>
  <si>
    <t>239</t>
  </si>
  <si>
    <t>李骥</t>
  </si>
  <si>
    <t>500243199407104064</t>
  </si>
  <si>
    <t>15502303985</t>
  </si>
  <si>
    <t>彭水县诸佛乡双合场村1组</t>
  </si>
  <si>
    <t>241</t>
  </si>
  <si>
    <t>张小侠</t>
  </si>
  <si>
    <t>500243199510116389</t>
  </si>
  <si>
    <t>2017.02</t>
  </si>
  <si>
    <t>15223930667</t>
  </si>
  <si>
    <t>彭水县鹿鸣乡英雄村4组</t>
  </si>
  <si>
    <t>243</t>
  </si>
  <si>
    <t>梁永芬</t>
  </si>
  <si>
    <t>500243199111050028</t>
  </si>
  <si>
    <t>中央广播电视大学</t>
  </si>
  <si>
    <t>15123785061</t>
  </si>
  <si>
    <t>彭水县郁山镇大坝村5组</t>
  </si>
  <si>
    <t>246</t>
  </si>
  <si>
    <t>向娜</t>
  </si>
  <si>
    <t>500243199606150020</t>
  </si>
  <si>
    <t>13896405310</t>
  </si>
  <si>
    <t>彭水县郁山镇新中4组</t>
  </si>
  <si>
    <t>249</t>
  </si>
  <si>
    <t>王焦</t>
  </si>
  <si>
    <t>500243199402203063</t>
  </si>
  <si>
    <t>2012.06</t>
  </si>
  <si>
    <t>18523752602</t>
  </si>
  <si>
    <t>彭水县石柳乡正洞评村5组91号</t>
  </si>
  <si>
    <t>250</t>
  </si>
  <si>
    <t>陈世荣</t>
  </si>
  <si>
    <t>500243199608071465</t>
  </si>
  <si>
    <t>15023218520</t>
  </si>
  <si>
    <t>彭水县太原乡麒麟3组</t>
  </si>
  <si>
    <t>251</t>
  </si>
  <si>
    <t>周雪飞</t>
  </si>
  <si>
    <t>500243199609274766</t>
  </si>
  <si>
    <t>13638202953</t>
  </si>
  <si>
    <t>彭水县万足镇廖家村2组44号</t>
  </si>
  <si>
    <t>253</t>
  </si>
  <si>
    <t>杨进新</t>
  </si>
  <si>
    <t>500243199905052607</t>
  </si>
  <si>
    <r>
      <t>2</t>
    </r>
    <r>
      <rPr>
        <sz val="10"/>
        <rFont val="宋体"/>
        <family val="0"/>
      </rPr>
      <t>016.06</t>
    </r>
  </si>
  <si>
    <r>
      <t>1</t>
    </r>
    <r>
      <rPr>
        <sz val="10"/>
        <rFont val="宋体"/>
        <family val="0"/>
      </rPr>
      <t>8203057471</t>
    </r>
  </si>
  <si>
    <t>彭水县郁山镇平阳村5组20号</t>
  </si>
  <si>
    <t>266</t>
  </si>
  <si>
    <t>王凤玲</t>
  </si>
  <si>
    <r>
      <t>5</t>
    </r>
    <r>
      <rPr>
        <sz val="10"/>
        <rFont val="宋体"/>
        <family val="0"/>
      </rPr>
      <t>00243199709261743</t>
    </r>
  </si>
  <si>
    <r>
      <t>1</t>
    </r>
    <r>
      <rPr>
        <sz val="10"/>
        <rFont val="宋体"/>
        <family val="0"/>
      </rPr>
      <t>5123922780</t>
    </r>
  </si>
  <si>
    <r>
      <t>彭水县普子镇新坪村1</t>
    </r>
    <r>
      <rPr>
        <sz val="10"/>
        <rFont val="宋体"/>
        <family val="0"/>
      </rPr>
      <t>1组</t>
    </r>
  </si>
  <si>
    <t>268</t>
  </si>
  <si>
    <t>李艳红</t>
  </si>
  <si>
    <r>
      <t>5</t>
    </r>
    <r>
      <rPr>
        <sz val="10"/>
        <rFont val="宋体"/>
        <family val="0"/>
      </rPr>
      <t>00243199706260526</t>
    </r>
  </si>
  <si>
    <r>
      <t>1</t>
    </r>
    <r>
      <rPr>
        <sz val="10"/>
        <rFont val="宋体"/>
        <family val="0"/>
      </rPr>
      <t>7782191927</t>
    </r>
  </si>
  <si>
    <t>彭水县汉葭街道柏杨村2组</t>
  </si>
  <si>
    <t>269</t>
  </si>
  <si>
    <t>王小娟</t>
  </si>
  <si>
    <r>
      <t>5</t>
    </r>
    <r>
      <rPr>
        <sz val="10"/>
        <rFont val="宋体"/>
        <family val="0"/>
      </rPr>
      <t>00243199711251747</t>
    </r>
  </si>
  <si>
    <r>
      <t>1</t>
    </r>
    <r>
      <rPr>
        <sz val="10"/>
        <rFont val="宋体"/>
        <family val="0"/>
      </rPr>
      <t>5123787046</t>
    </r>
  </si>
  <si>
    <r>
      <t>彭水县普子镇新坪村1</t>
    </r>
    <r>
      <rPr>
        <sz val="10"/>
        <rFont val="宋体"/>
        <family val="0"/>
      </rPr>
      <t>0</t>
    </r>
    <r>
      <rPr>
        <sz val="10"/>
        <rFont val="宋体"/>
        <family val="0"/>
      </rPr>
      <t>组</t>
    </r>
  </si>
  <si>
    <t>275</t>
  </si>
  <si>
    <t>肖玉宇</t>
  </si>
  <si>
    <r>
      <t>5</t>
    </r>
    <r>
      <rPr>
        <sz val="10"/>
        <rFont val="宋体"/>
        <family val="0"/>
      </rPr>
      <t>00243199310108069</t>
    </r>
  </si>
  <si>
    <r>
      <t>2</t>
    </r>
    <r>
      <rPr>
        <sz val="10"/>
        <rFont val="宋体"/>
        <family val="0"/>
      </rPr>
      <t>012.02</t>
    </r>
  </si>
  <si>
    <r>
      <t>1</t>
    </r>
    <r>
      <rPr>
        <sz val="10"/>
        <rFont val="宋体"/>
        <family val="0"/>
      </rPr>
      <t>5730830567</t>
    </r>
  </si>
  <si>
    <t>彭水县龙射镇胜利村4组</t>
  </si>
  <si>
    <t>276</t>
  </si>
  <si>
    <t>罗兴</t>
  </si>
  <si>
    <r>
      <t>5</t>
    </r>
    <r>
      <rPr>
        <sz val="10"/>
        <rFont val="宋体"/>
        <family val="0"/>
      </rPr>
      <t>0024319951103262x</t>
    </r>
  </si>
  <si>
    <r>
      <t>1</t>
    </r>
    <r>
      <rPr>
        <sz val="10"/>
        <rFont val="宋体"/>
        <family val="0"/>
      </rPr>
      <t>8523753866</t>
    </r>
  </si>
  <si>
    <t>彭水县保家镇大河坝村6组</t>
  </si>
  <si>
    <t>280</t>
  </si>
  <si>
    <t>罗小花</t>
  </si>
  <si>
    <r>
      <t>5</t>
    </r>
    <r>
      <rPr>
        <sz val="10"/>
        <rFont val="宋体"/>
        <family val="0"/>
      </rPr>
      <t>00243199612214561</t>
    </r>
  </si>
  <si>
    <r>
      <t>2</t>
    </r>
    <r>
      <rPr>
        <sz val="10"/>
        <rFont val="宋体"/>
        <family val="0"/>
      </rPr>
      <t>015.06</t>
    </r>
  </si>
  <si>
    <r>
      <t>1</t>
    </r>
    <r>
      <rPr>
        <sz val="10"/>
        <rFont val="宋体"/>
        <family val="0"/>
      </rPr>
      <t>3983568291</t>
    </r>
  </si>
  <si>
    <t>彭水县鞍子镇新式村4组</t>
  </si>
  <si>
    <t>244</t>
  </si>
  <si>
    <t>向江霞</t>
  </si>
  <si>
    <t>500243199502182124</t>
  </si>
  <si>
    <t>18225205202</t>
  </si>
  <si>
    <t>彭水县保家镇三江口村4组201号</t>
  </si>
  <si>
    <t>335</t>
  </si>
  <si>
    <t>姚佳宏</t>
  </si>
  <si>
    <t>500230199903093253</t>
  </si>
  <si>
    <t>检验岗</t>
  </si>
  <si>
    <t>医学检验技术</t>
  </si>
  <si>
    <t>15025799599</t>
  </si>
  <si>
    <t>丰都县树人镇</t>
  </si>
  <si>
    <t>336</t>
  </si>
  <si>
    <t>罗世兰</t>
  </si>
  <si>
    <t>500243199003292281</t>
  </si>
  <si>
    <t>2014.01</t>
  </si>
  <si>
    <t>18716936758</t>
  </si>
  <si>
    <t>检验士</t>
  </si>
  <si>
    <t>走马乡保兴村3组</t>
  </si>
  <si>
    <t>337</t>
  </si>
  <si>
    <t>龙海珠</t>
  </si>
  <si>
    <t>500243199507136960</t>
  </si>
  <si>
    <t>黔南民族医学高等专科学校</t>
  </si>
  <si>
    <t>18722899836</t>
  </si>
  <si>
    <t>汉葭镇</t>
  </si>
  <si>
    <t>338</t>
  </si>
  <si>
    <t>邓仕红</t>
  </si>
  <si>
    <t>500234199512219246</t>
  </si>
  <si>
    <t>15202342178</t>
  </si>
  <si>
    <t>重庆开县</t>
  </si>
  <si>
    <t>339</t>
  </si>
  <si>
    <t>葛秋雪</t>
  </si>
  <si>
    <t>500239199407232387</t>
  </si>
  <si>
    <t>18996693924</t>
  </si>
  <si>
    <t>黔江区</t>
  </si>
  <si>
    <t>340</t>
  </si>
  <si>
    <t>李贵容</t>
  </si>
  <si>
    <t>500243199408281345</t>
  </si>
  <si>
    <t>15023952208</t>
  </si>
  <si>
    <t>普子镇</t>
  </si>
  <si>
    <t>341</t>
  </si>
  <si>
    <t>冯朝霞</t>
  </si>
  <si>
    <t>500101199410194145</t>
  </si>
  <si>
    <t>18324160603</t>
  </si>
  <si>
    <t>万州区</t>
  </si>
  <si>
    <t>342</t>
  </si>
  <si>
    <t>陈思安</t>
  </si>
  <si>
    <t>500242199410042056</t>
  </si>
  <si>
    <t>18182276889</t>
  </si>
  <si>
    <t>酉阳县</t>
  </si>
  <si>
    <t>343</t>
  </si>
  <si>
    <t>冉庆未</t>
  </si>
  <si>
    <t>500243198908101465</t>
  </si>
  <si>
    <t>临床岗1</t>
  </si>
  <si>
    <t>2011.07</t>
  </si>
  <si>
    <t>15123222858</t>
  </si>
  <si>
    <t>执业助理医师</t>
  </si>
  <si>
    <t>太原镇区阳村村6组</t>
  </si>
  <si>
    <t>344</t>
  </si>
  <si>
    <t>王苹平</t>
  </si>
  <si>
    <t>500232199508196720</t>
  </si>
  <si>
    <t>临床岗2</t>
  </si>
  <si>
    <t>常德职业技术学院</t>
  </si>
  <si>
    <t>18390607630</t>
  </si>
  <si>
    <t>武隆县</t>
  </si>
  <si>
    <t>345</t>
  </si>
  <si>
    <t>谢海飞</t>
  </si>
  <si>
    <t>500243198703057384</t>
  </si>
  <si>
    <t>中西医结合</t>
  </si>
  <si>
    <t>重庆市第三卫生学校</t>
  </si>
  <si>
    <t>2006.06</t>
  </si>
  <si>
    <t>13388980692</t>
  </si>
  <si>
    <t>长生镇龙汇村</t>
  </si>
  <si>
    <t>346</t>
  </si>
  <si>
    <t>张小梅</t>
  </si>
  <si>
    <t>500243198802222245</t>
  </si>
  <si>
    <t>2008.07</t>
  </si>
  <si>
    <t>13658266358</t>
  </si>
  <si>
    <t>龙溪镇</t>
  </si>
  <si>
    <t>347</t>
  </si>
  <si>
    <t>黎金勇</t>
  </si>
  <si>
    <t>仡佬</t>
  </si>
  <si>
    <t>522125198208092235</t>
  </si>
  <si>
    <t>临床岗3</t>
  </si>
  <si>
    <t>贵州遵义中医学校</t>
  </si>
  <si>
    <t>2002.07</t>
  </si>
  <si>
    <t>15085126774</t>
  </si>
  <si>
    <t>贵州省道真仡佬族苗族自治县</t>
  </si>
  <si>
    <t>348</t>
  </si>
  <si>
    <t>钱洪翠</t>
  </si>
  <si>
    <t>500243199108123346</t>
  </si>
  <si>
    <t>医疗卫生岗1</t>
  </si>
  <si>
    <t>15025708270</t>
  </si>
  <si>
    <t>保家镇大河坝村</t>
  </si>
  <si>
    <t>349</t>
  </si>
  <si>
    <t>李方沛</t>
  </si>
  <si>
    <t>500243198807203331</t>
  </si>
  <si>
    <t>医疗卫生岗3</t>
  </si>
  <si>
    <t>15215188049</t>
  </si>
  <si>
    <t>保家镇</t>
  </si>
  <si>
    <t>350</t>
  </si>
  <si>
    <t>吴春生</t>
  </si>
  <si>
    <t>50010219970208813x</t>
  </si>
  <si>
    <t>农村医学</t>
  </si>
  <si>
    <t>15736560850</t>
  </si>
  <si>
    <t>涪陵区清溪镇胜利村</t>
  </si>
  <si>
    <t>351</t>
  </si>
  <si>
    <t>苏洲</t>
  </si>
  <si>
    <t>500243199412063957</t>
  </si>
  <si>
    <t>17602371088</t>
  </si>
  <si>
    <t>诸佛乡</t>
  </si>
  <si>
    <t>352</t>
  </si>
  <si>
    <t>李加霞</t>
  </si>
  <si>
    <t>500243198609012446</t>
  </si>
  <si>
    <t>2006.07</t>
  </si>
  <si>
    <t>13648289074</t>
  </si>
  <si>
    <t>353</t>
  </si>
  <si>
    <t>何江腾</t>
  </si>
  <si>
    <t>513525198010290210</t>
  </si>
  <si>
    <t>18325285898</t>
  </si>
  <si>
    <t>354</t>
  </si>
  <si>
    <t>马小勇</t>
  </si>
  <si>
    <t>500243198909104158</t>
  </si>
  <si>
    <t>中医学</t>
  </si>
  <si>
    <t>15803670809</t>
  </si>
  <si>
    <t>215</t>
  </si>
  <si>
    <t>李苍群</t>
  </si>
  <si>
    <t>500243199506036626</t>
  </si>
  <si>
    <t>医学影像岗2</t>
  </si>
  <si>
    <t>13896481892</t>
  </si>
  <si>
    <t>彭水县龙射镇葡萄村5组47号1-10</t>
  </si>
  <si>
    <t>216</t>
  </si>
  <si>
    <t>董亚</t>
  </si>
  <si>
    <t>500243199706194864</t>
  </si>
  <si>
    <t>18225399342</t>
  </si>
  <si>
    <t>彭水县石盘乡香树村1组43号</t>
  </si>
  <si>
    <t>217</t>
  </si>
  <si>
    <t>王双福</t>
  </si>
  <si>
    <t>500243199809022918</t>
  </si>
  <si>
    <t>15095805974</t>
  </si>
  <si>
    <t>黔江区城西街道河滨酉路弱段555号</t>
  </si>
  <si>
    <t>218</t>
  </si>
  <si>
    <t>张玉玲</t>
  </si>
  <si>
    <t>500243199305070262</t>
  </si>
  <si>
    <t>15923641346</t>
  </si>
  <si>
    <t>彭水县汉葭街道高家台街2组</t>
  </si>
  <si>
    <t>219</t>
  </si>
  <si>
    <t>杨清</t>
  </si>
  <si>
    <t>500243199405047465</t>
  </si>
  <si>
    <t>13638215047</t>
  </si>
  <si>
    <t>彭水县乔梓乡高龙村2组</t>
  </si>
  <si>
    <t>220</t>
  </si>
  <si>
    <t>聂小燕</t>
  </si>
  <si>
    <t>500243199707203064</t>
  </si>
  <si>
    <t>15223963300</t>
  </si>
  <si>
    <t>彭水县石柳乡建栏村2组</t>
  </si>
  <si>
    <t>355</t>
  </si>
  <si>
    <t>谭书权</t>
  </si>
  <si>
    <t>500232199504036199</t>
  </si>
  <si>
    <t xml:space="preserve">中医岗 </t>
  </si>
  <si>
    <t>达州职业技术学院</t>
  </si>
  <si>
    <t>15882940472</t>
  </si>
  <si>
    <t>284</t>
  </si>
  <si>
    <t>孟小松</t>
  </si>
  <si>
    <t>500243199405120650</t>
  </si>
  <si>
    <t>县人民医院</t>
  </si>
  <si>
    <t>放射技师岗</t>
  </si>
  <si>
    <t>18717095786</t>
  </si>
  <si>
    <t>靛水街道靛水村</t>
  </si>
  <si>
    <t>285</t>
  </si>
  <si>
    <t>刘星元</t>
  </si>
  <si>
    <t>510521198812037577</t>
  </si>
  <si>
    <t>四川省雅安职业技术学院</t>
  </si>
  <si>
    <t>15730125565</t>
  </si>
  <si>
    <t>医学影像技术士</t>
  </si>
  <si>
    <t>四川省泸县</t>
  </si>
  <si>
    <t>286</t>
  </si>
  <si>
    <t>侯虎</t>
  </si>
  <si>
    <t>50024319960609273x</t>
  </si>
  <si>
    <t>18290254443</t>
  </si>
  <si>
    <t>连湖镇</t>
  </si>
  <si>
    <t>287</t>
  </si>
  <si>
    <t>黎林荣</t>
  </si>
  <si>
    <t>500226199603031118</t>
  </si>
  <si>
    <t>13983600244</t>
  </si>
  <si>
    <t>荣昌区</t>
  </si>
  <si>
    <t>288</t>
  </si>
  <si>
    <t>李世宣</t>
  </si>
  <si>
    <t>500235199310155914</t>
  </si>
  <si>
    <t>18223869654</t>
  </si>
  <si>
    <t>云阳县</t>
  </si>
  <si>
    <t>289</t>
  </si>
  <si>
    <t>胡文</t>
  </si>
  <si>
    <t>511602199605022331</t>
  </si>
  <si>
    <t>上海健康医学院</t>
  </si>
  <si>
    <t>18111397180</t>
  </si>
  <si>
    <t>四川省广安市广安区</t>
  </si>
  <si>
    <t>35</t>
  </si>
  <si>
    <t>胡娅花</t>
  </si>
  <si>
    <t>1993.01</t>
  </si>
  <si>
    <t>500242199301135800</t>
  </si>
  <si>
    <t>护理岗1</t>
  </si>
  <si>
    <t>本科</t>
  </si>
  <si>
    <t>护理学</t>
  </si>
  <si>
    <t>云南中医学院</t>
  </si>
  <si>
    <t>18469186348</t>
  </si>
  <si>
    <t>重庆酉阳</t>
  </si>
  <si>
    <t>205</t>
  </si>
  <si>
    <t>胡红霞</t>
  </si>
  <si>
    <t>500243199303031884</t>
  </si>
  <si>
    <t>长春中医药大学</t>
  </si>
  <si>
    <t>17749946500</t>
  </si>
  <si>
    <t>彭水县普子镇双桥3组</t>
  </si>
  <si>
    <t>6</t>
  </si>
  <si>
    <t>王宾朋</t>
  </si>
  <si>
    <t>1994.10</t>
  </si>
  <si>
    <t>500243199410234660</t>
  </si>
  <si>
    <t>护理岗2</t>
  </si>
  <si>
    <t>2016.02</t>
  </si>
  <si>
    <t>18875012192</t>
  </si>
  <si>
    <t>7</t>
  </si>
  <si>
    <t>李崇华</t>
  </si>
  <si>
    <t>1991.04</t>
  </si>
  <si>
    <t>500243199104290226</t>
  </si>
  <si>
    <t>学士</t>
  </si>
  <si>
    <t>18680993222</t>
  </si>
  <si>
    <t>8</t>
  </si>
  <si>
    <t>李芋颖</t>
  </si>
  <si>
    <r>
      <t>1</t>
    </r>
    <r>
      <rPr>
        <sz val="10"/>
        <rFont val="宋体"/>
        <family val="0"/>
      </rPr>
      <t>991.04</t>
    </r>
  </si>
  <si>
    <r>
      <t>5</t>
    </r>
    <r>
      <rPr>
        <sz val="10"/>
        <rFont val="宋体"/>
        <family val="0"/>
      </rPr>
      <t>00243199104290226</t>
    </r>
  </si>
  <si>
    <r>
      <t>2</t>
    </r>
    <r>
      <rPr>
        <sz val="10"/>
        <rFont val="宋体"/>
        <family val="0"/>
      </rPr>
      <t>016.01</t>
    </r>
  </si>
  <si>
    <r>
      <t>1</t>
    </r>
    <r>
      <rPr>
        <sz val="10"/>
        <rFont val="宋体"/>
        <family val="0"/>
      </rPr>
      <t>8716966456</t>
    </r>
  </si>
  <si>
    <t>9</t>
  </si>
  <si>
    <t>张欣</t>
  </si>
  <si>
    <r>
      <t>1</t>
    </r>
    <r>
      <rPr>
        <sz val="10"/>
        <rFont val="宋体"/>
        <family val="0"/>
      </rPr>
      <t>990.04</t>
    </r>
  </si>
  <si>
    <r>
      <t>5</t>
    </r>
    <r>
      <rPr>
        <sz val="10"/>
        <rFont val="宋体"/>
        <family val="0"/>
      </rPr>
      <t>00243199004020229</t>
    </r>
  </si>
  <si>
    <t>湖南环境生物执业技术学院</t>
  </si>
  <si>
    <r>
      <t>2</t>
    </r>
    <r>
      <rPr>
        <sz val="10"/>
        <rFont val="宋体"/>
        <family val="0"/>
      </rPr>
      <t>012.06</t>
    </r>
  </si>
  <si>
    <r>
      <t>1</t>
    </r>
    <r>
      <rPr>
        <sz val="10"/>
        <rFont val="宋体"/>
        <family val="0"/>
      </rPr>
      <t>8325246870</t>
    </r>
  </si>
  <si>
    <t>12</t>
  </si>
  <si>
    <t>王燕妮</t>
  </si>
  <si>
    <r>
      <t>1</t>
    </r>
    <r>
      <rPr>
        <sz val="10"/>
        <rFont val="宋体"/>
        <family val="0"/>
      </rPr>
      <t>988.10</t>
    </r>
  </si>
  <si>
    <r>
      <t>5</t>
    </r>
    <r>
      <rPr>
        <sz val="10"/>
        <rFont val="宋体"/>
        <family val="0"/>
      </rPr>
      <t>00243198810130241</t>
    </r>
  </si>
  <si>
    <r>
      <t>1</t>
    </r>
    <r>
      <rPr>
        <sz val="10"/>
        <rFont val="宋体"/>
        <family val="0"/>
      </rPr>
      <t>3658291235</t>
    </r>
  </si>
  <si>
    <t>15</t>
  </si>
  <si>
    <t>王娟娟</t>
  </si>
  <si>
    <r>
      <t>1</t>
    </r>
    <r>
      <rPr>
        <sz val="10"/>
        <rFont val="宋体"/>
        <family val="0"/>
      </rPr>
      <t>992.05</t>
    </r>
  </si>
  <si>
    <r>
      <t>5</t>
    </r>
    <r>
      <rPr>
        <sz val="10"/>
        <rFont val="宋体"/>
        <family val="0"/>
      </rPr>
      <t>00243199205291025</t>
    </r>
  </si>
  <si>
    <r>
      <t>2</t>
    </r>
    <r>
      <rPr>
        <sz val="10"/>
        <rFont val="宋体"/>
        <family val="0"/>
      </rPr>
      <t>016.02</t>
    </r>
  </si>
  <si>
    <r>
      <t>1</t>
    </r>
    <r>
      <rPr>
        <sz val="10"/>
        <rFont val="宋体"/>
        <family val="0"/>
      </rPr>
      <t>5736652992</t>
    </r>
  </si>
  <si>
    <t>22</t>
  </si>
  <si>
    <t>庹静</t>
  </si>
  <si>
    <r>
      <t>1</t>
    </r>
    <r>
      <rPr>
        <sz val="10"/>
        <rFont val="宋体"/>
        <family val="0"/>
      </rPr>
      <t>987.08</t>
    </r>
  </si>
  <si>
    <r>
      <t>5</t>
    </r>
    <r>
      <rPr>
        <sz val="10"/>
        <rFont val="宋体"/>
        <family val="0"/>
      </rPr>
      <t>00243198708060240</t>
    </r>
  </si>
  <si>
    <t>中国人民解放军第三军医大学</t>
  </si>
  <si>
    <r>
      <t>2</t>
    </r>
    <r>
      <rPr>
        <sz val="10"/>
        <rFont val="宋体"/>
        <family val="0"/>
      </rPr>
      <t>013.06</t>
    </r>
  </si>
  <si>
    <r>
      <t>1</t>
    </r>
    <r>
      <rPr>
        <sz val="10"/>
        <rFont val="宋体"/>
        <family val="0"/>
      </rPr>
      <t>3983101260</t>
    </r>
  </si>
  <si>
    <t>25</t>
  </si>
  <si>
    <t>谭宁</t>
  </si>
  <si>
    <r>
      <t>1</t>
    </r>
    <r>
      <rPr>
        <sz val="10"/>
        <rFont val="宋体"/>
        <family val="0"/>
      </rPr>
      <t>994.11</t>
    </r>
  </si>
  <si>
    <r>
      <t>4</t>
    </r>
    <r>
      <rPr>
        <sz val="10"/>
        <rFont val="宋体"/>
        <family val="0"/>
      </rPr>
      <t>22826199411032524</t>
    </r>
  </si>
  <si>
    <r>
      <t>2</t>
    </r>
    <r>
      <rPr>
        <sz val="10"/>
        <rFont val="宋体"/>
        <family val="0"/>
      </rPr>
      <t>017.01</t>
    </r>
  </si>
  <si>
    <r>
      <t>1</t>
    </r>
    <r>
      <rPr>
        <sz val="10"/>
        <rFont val="宋体"/>
        <family val="0"/>
      </rPr>
      <t>7726675533</t>
    </r>
  </si>
  <si>
    <t>湖北咸丰</t>
  </si>
  <si>
    <t>26</t>
  </si>
  <si>
    <t>1992.08</t>
  </si>
  <si>
    <t>500243199208041187</t>
  </si>
  <si>
    <t>15856019402</t>
  </si>
  <si>
    <t>彭水岩东</t>
  </si>
  <si>
    <t>27</t>
  </si>
  <si>
    <t>王丽娟</t>
  </si>
  <si>
    <t>1995.12</t>
  </si>
  <si>
    <t>500243199512057343</t>
  </si>
  <si>
    <t>2017.01</t>
  </si>
  <si>
    <t>18896035127</t>
  </si>
  <si>
    <t>彭水长生</t>
  </si>
  <si>
    <t>28</t>
  </si>
  <si>
    <t>宋富丽</t>
  </si>
  <si>
    <t>1993.08</t>
  </si>
  <si>
    <t>50024319930811024X</t>
  </si>
  <si>
    <t>北京中医药大学</t>
  </si>
  <si>
    <t>15023347911</t>
  </si>
  <si>
    <t>33</t>
  </si>
  <si>
    <t>侯朝霞</t>
  </si>
  <si>
    <t>1996.03</t>
  </si>
  <si>
    <t>500243199603010540</t>
  </si>
  <si>
    <t>15123774393</t>
  </si>
  <si>
    <t>39</t>
  </si>
  <si>
    <t>李美焦</t>
  </si>
  <si>
    <t>500232199312071643</t>
  </si>
  <si>
    <t>湘潭职业技术学院</t>
  </si>
  <si>
    <t>18423526842</t>
  </si>
  <si>
    <t>武隆江口</t>
  </si>
  <si>
    <t>44</t>
  </si>
  <si>
    <t>李继巧</t>
  </si>
  <si>
    <t>500243199501010048</t>
  </si>
  <si>
    <t>13648386511</t>
  </si>
  <si>
    <t>45</t>
  </si>
  <si>
    <t>肖洪梅</t>
  </si>
  <si>
    <t>500243198810020026</t>
  </si>
  <si>
    <t>2011.01</t>
  </si>
  <si>
    <t>18696998222</t>
  </si>
  <si>
    <t>46</t>
  </si>
  <si>
    <t>郑露</t>
  </si>
  <si>
    <t>500243199503125260</t>
  </si>
  <si>
    <t>15736628919</t>
  </si>
  <si>
    <t>彭水大垭</t>
  </si>
  <si>
    <t>47</t>
  </si>
  <si>
    <t>冉莹莹</t>
  </si>
  <si>
    <t>50024219930217869</t>
  </si>
  <si>
    <t>15213736610</t>
  </si>
  <si>
    <t>酉阳板桥</t>
  </si>
  <si>
    <t>48</t>
  </si>
  <si>
    <t>冉玮</t>
  </si>
  <si>
    <t>500243198905271725</t>
  </si>
  <si>
    <t>17782301567</t>
  </si>
  <si>
    <t>彭水棣棠</t>
  </si>
  <si>
    <t>49</t>
  </si>
  <si>
    <t>刘娅</t>
  </si>
  <si>
    <t>500243199310131461</t>
  </si>
  <si>
    <t>13609499248</t>
  </si>
  <si>
    <t>50</t>
  </si>
  <si>
    <t>丁刚会</t>
  </si>
  <si>
    <t>500243198708118086</t>
  </si>
  <si>
    <t>2010.07</t>
  </si>
  <si>
    <t>15856046407</t>
  </si>
  <si>
    <t>53</t>
  </si>
  <si>
    <t>葛良婷</t>
  </si>
  <si>
    <t>500243199211130025</t>
  </si>
  <si>
    <t>13638214736</t>
  </si>
  <si>
    <t>54</t>
  </si>
  <si>
    <t>景远凤</t>
  </si>
  <si>
    <t>422823199304113661</t>
  </si>
  <si>
    <t>湖北民族学院</t>
  </si>
  <si>
    <t>15171083628</t>
  </si>
  <si>
    <t>湖北巴东</t>
  </si>
  <si>
    <t>57</t>
  </si>
  <si>
    <t>陈奕宏</t>
  </si>
  <si>
    <t>500243199606175906</t>
  </si>
  <si>
    <t>15730881793</t>
  </si>
  <si>
    <t>71</t>
  </si>
  <si>
    <t>董娜</t>
  </si>
  <si>
    <t>50024319890824604X</t>
  </si>
  <si>
    <t>2013.02</t>
  </si>
  <si>
    <t>15023575230</t>
  </si>
  <si>
    <t>72</t>
  </si>
  <si>
    <t>宁小琼</t>
  </si>
  <si>
    <t>500243198607236147</t>
  </si>
  <si>
    <t>18581279004</t>
  </si>
  <si>
    <t>73</t>
  </si>
  <si>
    <t>向莹雪</t>
  </si>
  <si>
    <t>500243199101185367</t>
  </si>
  <si>
    <t>广西卫生职业技术学院</t>
  </si>
  <si>
    <t>15730831659</t>
  </si>
  <si>
    <t>彭水润溪</t>
  </si>
  <si>
    <t>74</t>
  </si>
  <si>
    <t>黄杜鹃</t>
  </si>
  <si>
    <t>500243198703074862</t>
  </si>
  <si>
    <t>15023560102</t>
  </si>
  <si>
    <t>彭水石盘</t>
  </si>
  <si>
    <t>75</t>
  </si>
  <si>
    <t>葛玲玲</t>
  </si>
  <si>
    <t>500243199605280026</t>
  </si>
  <si>
    <t>15025720226</t>
  </si>
  <si>
    <t>79</t>
  </si>
  <si>
    <t>谢锐</t>
  </si>
  <si>
    <t>500243199107117605</t>
  </si>
  <si>
    <t>13330394482</t>
  </si>
  <si>
    <t>80</t>
  </si>
  <si>
    <t>500243199203282918</t>
  </si>
  <si>
    <t>18716904600</t>
  </si>
  <si>
    <t>彭水联合</t>
  </si>
  <si>
    <t>81</t>
  </si>
  <si>
    <t>王胡容</t>
  </si>
  <si>
    <t>500243199211112740</t>
  </si>
  <si>
    <t>18225396896</t>
  </si>
  <si>
    <t>82</t>
  </si>
  <si>
    <t>刘春霞</t>
  </si>
  <si>
    <t>500239199102234509</t>
  </si>
  <si>
    <t>江西科技学院</t>
  </si>
  <si>
    <t>18523723364</t>
  </si>
  <si>
    <t>黔江蓬东</t>
  </si>
  <si>
    <t>83</t>
  </si>
  <si>
    <t>秦秋永</t>
  </si>
  <si>
    <t>500243199109222740</t>
  </si>
  <si>
    <t>13996993414</t>
  </si>
  <si>
    <t>87</t>
  </si>
  <si>
    <t>代文凤</t>
  </si>
  <si>
    <t>500243199404162146</t>
  </si>
  <si>
    <t>15730844946</t>
  </si>
  <si>
    <t>涪陵</t>
  </si>
  <si>
    <t>88</t>
  </si>
  <si>
    <t>刘敏</t>
  </si>
  <si>
    <t>422802199007101347</t>
  </si>
  <si>
    <t>13996915435</t>
  </si>
  <si>
    <t>93</t>
  </si>
  <si>
    <t>蒋丹</t>
  </si>
  <si>
    <t>500243198908250268</t>
  </si>
  <si>
    <t>15340304588</t>
  </si>
  <si>
    <t>96</t>
  </si>
  <si>
    <t>谢永</t>
  </si>
  <si>
    <t>500243199310114362</t>
  </si>
  <si>
    <t>18523751011</t>
  </si>
  <si>
    <t>彭水善感</t>
  </si>
  <si>
    <t>98</t>
  </si>
  <si>
    <t>黄紫君</t>
  </si>
  <si>
    <t>500243199301060243</t>
  </si>
  <si>
    <t>2014.02</t>
  </si>
  <si>
    <t>18623287811</t>
  </si>
  <si>
    <t>99</t>
  </si>
  <si>
    <t>苏源媛</t>
  </si>
  <si>
    <t>500243199206300026</t>
  </si>
  <si>
    <t>13101109613</t>
  </si>
  <si>
    <t>100</t>
  </si>
  <si>
    <t>罗应琴</t>
  </si>
  <si>
    <t>500243199308175908</t>
  </si>
  <si>
    <t>15320992172</t>
  </si>
  <si>
    <t>101</t>
  </si>
  <si>
    <t>向晓玲</t>
  </si>
  <si>
    <t>500243199508280286</t>
  </si>
  <si>
    <t>18182277333</t>
  </si>
  <si>
    <t>102</t>
  </si>
  <si>
    <t>李朝芳</t>
  </si>
  <si>
    <t>500243199004231720</t>
  </si>
  <si>
    <t>泸州医学院</t>
  </si>
  <si>
    <t>2013.01</t>
  </si>
  <si>
    <t>15023584558</t>
  </si>
  <si>
    <t>103</t>
  </si>
  <si>
    <t>李青玉</t>
  </si>
  <si>
    <t>50024319890227172X</t>
  </si>
  <si>
    <t>18225222858</t>
  </si>
  <si>
    <t>106</t>
  </si>
  <si>
    <t>黄芳</t>
  </si>
  <si>
    <t>500243198709043960</t>
  </si>
  <si>
    <t>15223066628</t>
  </si>
  <si>
    <t>108</t>
  </si>
  <si>
    <t>王子会</t>
  </si>
  <si>
    <t>500243199006257342</t>
  </si>
  <si>
    <t>18716946546</t>
  </si>
  <si>
    <t>109</t>
  </si>
  <si>
    <t>吴南英</t>
  </si>
  <si>
    <t>50024319870514174X</t>
  </si>
  <si>
    <t>13372799726</t>
  </si>
  <si>
    <t>117</t>
  </si>
  <si>
    <t>李澜</t>
  </si>
  <si>
    <t>500243199603150260</t>
  </si>
  <si>
    <t>15683954178</t>
  </si>
  <si>
    <t>118</t>
  </si>
  <si>
    <t>钟雨娟</t>
  </si>
  <si>
    <t>500243199312103181</t>
  </si>
  <si>
    <t>13452256904</t>
  </si>
  <si>
    <t>彭水芦塘</t>
  </si>
  <si>
    <t>119</t>
  </si>
  <si>
    <t>罗亚萍</t>
  </si>
  <si>
    <t>500243199101127722</t>
  </si>
  <si>
    <t>18623669160</t>
  </si>
  <si>
    <t>121</t>
  </si>
  <si>
    <t>杨桂花</t>
  </si>
  <si>
    <t>500243199310031460</t>
  </si>
  <si>
    <t>18225374615</t>
  </si>
  <si>
    <t>127</t>
  </si>
  <si>
    <t>张继为</t>
  </si>
  <si>
    <t>500243199609214966</t>
  </si>
  <si>
    <t>15095813628</t>
  </si>
  <si>
    <t>彭水双龙</t>
  </si>
  <si>
    <t>130</t>
  </si>
  <si>
    <t>谭莉娜</t>
  </si>
  <si>
    <t>500243198902220244</t>
  </si>
  <si>
    <t>18225475518</t>
  </si>
  <si>
    <t>131</t>
  </si>
  <si>
    <t>陈学奉</t>
  </si>
  <si>
    <t>500243199010103063</t>
  </si>
  <si>
    <t>15310588090</t>
  </si>
  <si>
    <t>132</t>
  </si>
  <si>
    <t>易小艳</t>
  </si>
  <si>
    <t>500243198707227969</t>
  </si>
  <si>
    <t>2012.12</t>
  </si>
  <si>
    <t>18183023979</t>
  </si>
  <si>
    <t>138</t>
  </si>
  <si>
    <t>王玲玲</t>
  </si>
  <si>
    <t>500243198910080229</t>
  </si>
  <si>
    <t>18696993030</t>
  </si>
  <si>
    <t>146</t>
  </si>
  <si>
    <t>张传娟</t>
  </si>
  <si>
    <t>500243198703111889</t>
  </si>
  <si>
    <t>18696994446</t>
  </si>
  <si>
    <t>149</t>
  </si>
  <si>
    <t>廖琼群</t>
  </si>
  <si>
    <t>500243199008204869</t>
  </si>
  <si>
    <t>15223447081</t>
  </si>
  <si>
    <t>151</t>
  </si>
  <si>
    <t>王清清</t>
  </si>
  <si>
    <t>500243199404050267</t>
  </si>
  <si>
    <t>17783155632</t>
  </si>
  <si>
    <t>153</t>
  </si>
  <si>
    <t>刘成春</t>
  </si>
  <si>
    <t>513525198804165905</t>
  </si>
  <si>
    <t>18423620822</t>
  </si>
  <si>
    <t>157</t>
  </si>
  <si>
    <t>刘宇</t>
  </si>
  <si>
    <t>50024219941006604X</t>
  </si>
  <si>
    <t>15023978147</t>
  </si>
  <si>
    <t>酉阳龚滩</t>
  </si>
  <si>
    <t>162</t>
  </si>
  <si>
    <t>陈颖蕾</t>
  </si>
  <si>
    <t>500243199010061182</t>
  </si>
  <si>
    <t>13594976084</t>
  </si>
  <si>
    <t>167</t>
  </si>
  <si>
    <t>陈玫亚</t>
  </si>
  <si>
    <t>500243199201055906</t>
  </si>
  <si>
    <t>18996934885</t>
  </si>
  <si>
    <t>168</t>
  </si>
  <si>
    <t>但晓霞</t>
  </si>
  <si>
    <t>510321198707016204</t>
  </si>
  <si>
    <t>四川中医药高等专科学校</t>
  </si>
  <si>
    <t>17725070517</t>
  </si>
  <si>
    <t>四川荣县</t>
  </si>
  <si>
    <t>170</t>
  </si>
  <si>
    <t>张余</t>
  </si>
  <si>
    <t>500243198908164669</t>
  </si>
  <si>
    <t>15223898780</t>
  </si>
  <si>
    <t>171</t>
  </si>
  <si>
    <t>邵月涵</t>
  </si>
  <si>
    <t>50024319911117002X</t>
  </si>
  <si>
    <t>18580998936</t>
  </si>
  <si>
    <t>172</t>
  </si>
  <si>
    <t>杨蕊菡</t>
  </si>
  <si>
    <t>500102199504205147</t>
  </si>
  <si>
    <t>国家开放大学</t>
  </si>
  <si>
    <t>13028353572</t>
  </si>
  <si>
    <t>176</t>
  </si>
  <si>
    <t>传航</t>
  </si>
  <si>
    <t>500243199404100666</t>
  </si>
  <si>
    <t>18184014543</t>
  </si>
  <si>
    <t>彭水靛水靛水村7组</t>
  </si>
  <si>
    <t>177</t>
  </si>
  <si>
    <t>李佳佳</t>
  </si>
  <si>
    <t>500243198907116868</t>
  </si>
  <si>
    <t>18623286711</t>
  </si>
  <si>
    <t>彭水保家东流村1组</t>
  </si>
  <si>
    <t>178</t>
  </si>
  <si>
    <t>豆小琴</t>
  </si>
  <si>
    <t>500243199308235907</t>
  </si>
  <si>
    <t>17784065633</t>
  </si>
  <si>
    <t>彭水县高谷镇狮子9组2号</t>
  </si>
  <si>
    <t>需补中专毕业证</t>
  </si>
  <si>
    <t>179</t>
  </si>
  <si>
    <t>谢春艳</t>
  </si>
  <si>
    <t>500243199203264568</t>
  </si>
  <si>
    <t>13452274249</t>
  </si>
  <si>
    <t>彭水县鞍子镇鞍子村3组</t>
  </si>
  <si>
    <t>180</t>
  </si>
  <si>
    <t>张维</t>
  </si>
  <si>
    <t>500243199105170242</t>
  </si>
  <si>
    <t>15215166183</t>
  </si>
  <si>
    <t>彭水县汉葭街道下坝街77号</t>
  </si>
  <si>
    <t>181</t>
  </si>
  <si>
    <t>赵倩</t>
  </si>
  <si>
    <t>50024319920413022X</t>
  </si>
  <si>
    <t>13594999238</t>
  </si>
  <si>
    <t>彭水县汉葭街道滨江路41号</t>
  </si>
  <si>
    <t>184</t>
  </si>
  <si>
    <t>李顺游</t>
  </si>
  <si>
    <t>500243198903141329</t>
  </si>
  <si>
    <t>13896860289</t>
  </si>
  <si>
    <t>彭水县普子镇普子村5组</t>
  </si>
  <si>
    <t>185</t>
  </si>
  <si>
    <t>李黔然</t>
  </si>
  <si>
    <t>500243199404133345</t>
  </si>
  <si>
    <t>18580984678</t>
  </si>
  <si>
    <t>彭水县保家镇大河坝村8组90号</t>
  </si>
  <si>
    <t>187</t>
  </si>
  <si>
    <t>任秋</t>
  </si>
  <si>
    <t>500243199304114163</t>
  </si>
  <si>
    <t>15922625493</t>
  </si>
  <si>
    <t>彭水县梅子垭镇合力村4组</t>
  </si>
  <si>
    <t>188</t>
  </si>
  <si>
    <t>张江林</t>
  </si>
  <si>
    <t>500243199506283782</t>
  </si>
  <si>
    <t>四川大学</t>
  </si>
  <si>
    <t>15826325725</t>
  </si>
  <si>
    <t>彭水县大同镇大厂村1组999号1-42</t>
  </si>
  <si>
    <t>189</t>
  </si>
  <si>
    <t>龚春琳</t>
  </si>
  <si>
    <t>500243198911130910</t>
  </si>
  <si>
    <t>13896820471</t>
  </si>
  <si>
    <t>彭水县绍庆街道河堡街55号2-2</t>
  </si>
  <si>
    <t>190</t>
  </si>
  <si>
    <t>吴金蔓</t>
  </si>
  <si>
    <t>500243199104141722</t>
  </si>
  <si>
    <t>18182391245</t>
  </si>
  <si>
    <t>彭水县绍庆街道河堡街4号4-4</t>
  </si>
  <si>
    <t>191</t>
  </si>
  <si>
    <t>胡秋容</t>
  </si>
  <si>
    <t>500243199508183347</t>
  </si>
  <si>
    <t>15023961006</t>
  </si>
  <si>
    <t>彭水县保家镇鹿山7组10号</t>
  </si>
  <si>
    <t>192</t>
  </si>
  <si>
    <t>何利霞</t>
  </si>
  <si>
    <t>500243199510230528</t>
  </si>
  <si>
    <t>13996937685</t>
  </si>
  <si>
    <t>彭水县汉葭街道芦渡湖2组98号</t>
  </si>
  <si>
    <t>198</t>
  </si>
  <si>
    <t>周洁洁</t>
  </si>
  <si>
    <t>500243199402210220</t>
  </si>
  <si>
    <t>18183029226</t>
  </si>
  <si>
    <t>彭水县汉葭街道青龙路356号1-1</t>
  </si>
  <si>
    <t>199</t>
  </si>
  <si>
    <t>张玲丽</t>
  </si>
  <si>
    <t>500243199303137080</t>
  </si>
  <si>
    <t>18184014560</t>
  </si>
  <si>
    <t>彭水县汉葭街道绸缎街11组</t>
  </si>
  <si>
    <t>200</t>
  </si>
  <si>
    <t>谢佶霖</t>
  </si>
  <si>
    <t>500243199204233341</t>
  </si>
  <si>
    <t>15123601561</t>
  </si>
  <si>
    <t>彭水县保家镇鹿山5组</t>
  </si>
  <si>
    <t>需补全日制学历</t>
  </si>
  <si>
    <t>203</t>
  </si>
  <si>
    <t>安玲玲</t>
  </si>
  <si>
    <t>500243198709130247</t>
  </si>
  <si>
    <t>15803085900</t>
  </si>
  <si>
    <t>彭水县汉葭街道黔中大道125号2-1</t>
  </si>
  <si>
    <t>206</t>
  </si>
  <si>
    <t>段庆红</t>
  </si>
  <si>
    <t>500243199410212306</t>
  </si>
  <si>
    <t>13896681245</t>
  </si>
  <si>
    <t>涪陵区大白大道9号</t>
  </si>
  <si>
    <t>208</t>
  </si>
  <si>
    <t>任志红</t>
  </si>
  <si>
    <t>500243199407064664</t>
  </si>
  <si>
    <t>18225265986</t>
  </si>
  <si>
    <t>彭水县鹿角镇横路村3组</t>
  </si>
  <si>
    <t>213</t>
  </si>
  <si>
    <t>豆秋芳</t>
  </si>
  <si>
    <t>500243199307153520</t>
  </si>
  <si>
    <t>13452564522</t>
  </si>
  <si>
    <t>彭水县桑柘镇豆家村1组</t>
  </si>
  <si>
    <t>214</t>
  </si>
  <si>
    <t>高瑜</t>
  </si>
  <si>
    <t>500243198908130223</t>
  </si>
  <si>
    <t>18696991622</t>
  </si>
  <si>
    <t>彭水县绍庆街道河河堡街1号</t>
  </si>
  <si>
    <t>222</t>
  </si>
  <si>
    <t>张雪萍</t>
  </si>
  <si>
    <t>500243199010133668</t>
  </si>
  <si>
    <t>无</t>
  </si>
  <si>
    <t>15730830839</t>
  </si>
  <si>
    <t>彭水县桑柘镇青人5组</t>
  </si>
  <si>
    <t>225</t>
  </si>
  <si>
    <t>左凤</t>
  </si>
  <si>
    <t>500242199409052828</t>
  </si>
  <si>
    <t>18580366705</t>
  </si>
  <si>
    <t>重庆市武隆县</t>
  </si>
  <si>
    <t>227</t>
  </si>
  <si>
    <t>王键</t>
  </si>
  <si>
    <t>500243199211044661</t>
  </si>
  <si>
    <t>15123169192</t>
  </si>
  <si>
    <t>县人民医院儿科门诊</t>
  </si>
  <si>
    <t>229</t>
  </si>
  <si>
    <t>段雪娟</t>
  </si>
  <si>
    <t>500243199110062289</t>
  </si>
  <si>
    <t>18225367812</t>
  </si>
  <si>
    <t>彭水县奖杯派出所小楼2-1</t>
  </si>
  <si>
    <t>230</t>
  </si>
  <si>
    <t>龙璐</t>
  </si>
  <si>
    <t>庙</t>
  </si>
  <si>
    <t>500243199508160062</t>
  </si>
  <si>
    <t>13452519636</t>
  </si>
  <si>
    <t>重庆市秀山县云鼎星座2203</t>
  </si>
  <si>
    <t>231</t>
  </si>
  <si>
    <t>吴丹丹</t>
  </si>
  <si>
    <t>500243199310257224</t>
  </si>
  <si>
    <t>18182395622</t>
  </si>
  <si>
    <t>彭水县绍庆街道临江1组500号</t>
  </si>
  <si>
    <t>234</t>
  </si>
  <si>
    <t>周九区</t>
  </si>
  <si>
    <t>500243199408163189</t>
  </si>
  <si>
    <t>长江大学</t>
  </si>
  <si>
    <t>13477229944</t>
  </si>
  <si>
    <t>彭水县汉葭街道长滩社区</t>
  </si>
  <si>
    <t>240</t>
  </si>
  <si>
    <t>肖娟</t>
  </si>
  <si>
    <t>500243198710081323</t>
  </si>
  <si>
    <t>18584713887</t>
  </si>
  <si>
    <t>护师</t>
  </si>
  <si>
    <t>彭水县普子镇鼓田4组191号</t>
  </si>
  <si>
    <t>242</t>
  </si>
  <si>
    <t>罗俊荣</t>
  </si>
  <si>
    <r>
      <t>50024</t>
    </r>
    <r>
      <rPr>
        <sz val="10"/>
        <rFont val="宋体"/>
        <family val="0"/>
      </rPr>
      <t>2</t>
    </r>
    <r>
      <rPr>
        <sz val="10"/>
        <rFont val="宋体"/>
        <family val="0"/>
      </rPr>
      <t>199408206066</t>
    </r>
  </si>
  <si>
    <t>15696935635</t>
  </si>
  <si>
    <t>重庆市酉阳县龚滩镇新华社区居委会6组</t>
  </si>
  <si>
    <t>247</t>
  </si>
  <si>
    <t>刘娜</t>
  </si>
  <si>
    <t>500243199302133061</t>
  </si>
  <si>
    <t>15823599756</t>
  </si>
  <si>
    <t>彭水县石柳乡建栏村6组63号</t>
  </si>
  <si>
    <t>252</t>
  </si>
  <si>
    <t>许祥会</t>
  </si>
  <si>
    <r>
      <t>5</t>
    </r>
    <r>
      <rPr>
        <sz val="10"/>
        <rFont val="宋体"/>
        <family val="0"/>
      </rPr>
      <t>00243198609032148</t>
    </r>
  </si>
  <si>
    <r>
      <t>2</t>
    </r>
    <r>
      <rPr>
        <sz val="10"/>
        <rFont val="宋体"/>
        <family val="0"/>
      </rPr>
      <t>011.01</t>
    </r>
  </si>
  <si>
    <r>
      <t>1</t>
    </r>
    <r>
      <rPr>
        <sz val="10"/>
        <rFont val="宋体"/>
        <family val="0"/>
      </rPr>
      <t>3638200695</t>
    </r>
  </si>
  <si>
    <t>彭水县汉葭街道鼓楼街7组</t>
  </si>
  <si>
    <t>256</t>
  </si>
  <si>
    <t>何欢</t>
  </si>
  <si>
    <t>500243199210030241</t>
  </si>
  <si>
    <r>
      <t>1</t>
    </r>
    <r>
      <rPr>
        <sz val="10"/>
        <rFont val="宋体"/>
        <family val="0"/>
      </rPr>
      <t>7783278828</t>
    </r>
  </si>
  <si>
    <t>彭水县汉葭街道绸缎街2组</t>
  </si>
  <si>
    <t>258</t>
  </si>
  <si>
    <t>刘中曲</t>
  </si>
  <si>
    <r>
      <t>5</t>
    </r>
    <r>
      <rPr>
        <sz val="10"/>
        <rFont val="宋体"/>
        <family val="0"/>
      </rPr>
      <t>00243198711290223</t>
    </r>
  </si>
  <si>
    <r>
      <t>2</t>
    </r>
    <r>
      <rPr>
        <sz val="10"/>
        <rFont val="宋体"/>
        <family val="0"/>
      </rPr>
      <t>015.01</t>
    </r>
  </si>
  <si>
    <r>
      <t>1</t>
    </r>
    <r>
      <rPr>
        <sz val="10"/>
        <rFont val="宋体"/>
        <family val="0"/>
      </rPr>
      <t>8598771790</t>
    </r>
  </si>
  <si>
    <t>259</t>
  </si>
  <si>
    <t>蔡丹</t>
  </si>
  <si>
    <r>
      <t>5</t>
    </r>
    <r>
      <rPr>
        <sz val="10"/>
        <rFont val="宋体"/>
        <family val="0"/>
      </rPr>
      <t>00243198910052287</t>
    </r>
  </si>
  <si>
    <r>
      <t>1</t>
    </r>
    <r>
      <rPr>
        <sz val="10"/>
        <rFont val="宋体"/>
        <family val="0"/>
      </rPr>
      <t>8623293883</t>
    </r>
  </si>
  <si>
    <r>
      <t>彭水县走马乡楼房坝村2组</t>
    </r>
    <r>
      <rPr>
        <sz val="10"/>
        <rFont val="宋体"/>
        <family val="0"/>
      </rPr>
      <t>69号</t>
    </r>
  </si>
  <si>
    <t>260</t>
  </si>
  <si>
    <t>晏游</t>
  </si>
  <si>
    <r>
      <t>5</t>
    </r>
    <r>
      <rPr>
        <sz val="10"/>
        <rFont val="宋体"/>
        <family val="0"/>
      </rPr>
      <t>00243199110135468</t>
    </r>
  </si>
  <si>
    <r>
      <t>1</t>
    </r>
    <r>
      <rPr>
        <sz val="10"/>
        <rFont val="宋体"/>
        <family val="0"/>
      </rPr>
      <t>5736653129</t>
    </r>
  </si>
  <si>
    <t>彭水县润溪乡莲花村3组</t>
  </si>
  <si>
    <t>267</t>
  </si>
  <si>
    <t>苏立梅</t>
  </si>
  <si>
    <r>
      <t>5</t>
    </r>
    <r>
      <rPr>
        <sz val="10"/>
        <rFont val="宋体"/>
        <family val="0"/>
      </rPr>
      <t>00243198909060247</t>
    </r>
  </si>
  <si>
    <r>
      <t>2</t>
    </r>
    <r>
      <rPr>
        <sz val="10"/>
        <rFont val="宋体"/>
        <family val="0"/>
      </rPr>
      <t>013.01</t>
    </r>
  </si>
  <si>
    <r>
      <t>1</t>
    </r>
    <r>
      <rPr>
        <sz val="10"/>
        <rFont val="宋体"/>
        <family val="0"/>
      </rPr>
      <t>5923764699</t>
    </r>
  </si>
  <si>
    <t>彭水县汉葭街道草鞋街</t>
  </si>
  <si>
    <t>271</t>
  </si>
  <si>
    <t>石万秀</t>
  </si>
  <si>
    <r>
      <t>5</t>
    </r>
    <r>
      <rPr>
        <sz val="10"/>
        <rFont val="宋体"/>
        <family val="0"/>
      </rPr>
      <t>00243198808116483</t>
    </r>
  </si>
  <si>
    <r>
      <t>1</t>
    </r>
    <r>
      <rPr>
        <sz val="10"/>
        <rFont val="宋体"/>
        <family val="0"/>
      </rPr>
      <t>3594953763</t>
    </r>
  </si>
  <si>
    <t>彭水县平安镇鹿坪村3组</t>
  </si>
  <si>
    <t>272</t>
  </si>
  <si>
    <t>冉慧妍</t>
  </si>
  <si>
    <r>
      <t>5</t>
    </r>
    <r>
      <rPr>
        <sz val="10"/>
        <rFont val="宋体"/>
        <family val="0"/>
      </rPr>
      <t>0024319931123426x</t>
    </r>
  </si>
  <si>
    <r>
      <t>2</t>
    </r>
    <r>
      <rPr>
        <sz val="10"/>
        <rFont val="宋体"/>
        <family val="0"/>
      </rPr>
      <t>011.07</t>
    </r>
  </si>
  <si>
    <r>
      <t>1</t>
    </r>
    <r>
      <rPr>
        <sz val="10"/>
        <rFont val="宋体"/>
        <family val="0"/>
      </rPr>
      <t>3983387119</t>
    </r>
  </si>
  <si>
    <t>彭水县鹿角镇鹿角3组</t>
  </si>
  <si>
    <t>273</t>
  </si>
  <si>
    <t>冉雪林</t>
  </si>
  <si>
    <r>
      <t>5</t>
    </r>
    <r>
      <rPr>
        <sz val="10"/>
        <rFont val="宋体"/>
        <family val="0"/>
      </rPr>
      <t>00243199511096164</t>
    </r>
  </si>
  <si>
    <r>
      <t>1</t>
    </r>
    <r>
      <rPr>
        <sz val="10"/>
        <rFont val="宋体"/>
        <family val="0"/>
      </rPr>
      <t>3883218445</t>
    </r>
  </si>
  <si>
    <t>彭水县绍庆街道临江8组</t>
  </si>
  <si>
    <t>274</t>
  </si>
  <si>
    <t>唐贵芳</t>
  </si>
  <si>
    <r>
      <t>5</t>
    </r>
    <r>
      <rPr>
        <sz val="10"/>
        <rFont val="宋体"/>
        <family val="0"/>
      </rPr>
      <t>00243199310047462</t>
    </r>
  </si>
  <si>
    <r>
      <t>2</t>
    </r>
    <r>
      <rPr>
        <sz val="10"/>
        <rFont val="宋体"/>
        <family val="0"/>
      </rPr>
      <t>011.06</t>
    </r>
  </si>
  <si>
    <r>
      <t>1</t>
    </r>
    <r>
      <rPr>
        <sz val="10"/>
        <rFont val="宋体"/>
        <family val="0"/>
      </rPr>
      <t>8716387185</t>
    </r>
  </si>
  <si>
    <t>彭水县乔梓乡茨塘村6组</t>
  </si>
  <si>
    <t>277</t>
  </si>
  <si>
    <t>吴海英</t>
  </si>
  <si>
    <t>500243199510122121</t>
  </si>
  <si>
    <t>西南医科大学</t>
  </si>
  <si>
    <r>
      <t>1</t>
    </r>
    <r>
      <rPr>
        <sz val="10"/>
        <rFont val="宋体"/>
        <family val="0"/>
      </rPr>
      <t>5023599210</t>
    </r>
  </si>
  <si>
    <t>彭水县保家镇鹿山9组</t>
  </si>
  <si>
    <t>278</t>
  </si>
  <si>
    <t>阮丹妮</t>
  </si>
  <si>
    <r>
      <t>5</t>
    </r>
    <r>
      <rPr>
        <sz val="10"/>
        <rFont val="宋体"/>
        <family val="0"/>
      </rPr>
      <t>00243199301200242</t>
    </r>
  </si>
  <si>
    <r>
      <t>1</t>
    </r>
    <r>
      <rPr>
        <sz val="10"/>
        <rFont val="宋体"/>
        <family val="0"/>
      </rPr>
      <t>3618287830</t>
    </r>
  </si>
  <si>
    <t>彭水县汉葭街道石嘴街2组</t>
  </si>
  <si>
    <t>279</t>
  </si>
  <si>
    <t>唐德玲</t>
  </si>
  <si>
    <r>
      <t>5</t>
    </r>
    <r>
      <rPr>
        <sz val="10"/>
        <rFont val="宋体"/>
        <family val="0"/>
      </rPr>
      <t>00243198908120244</t>
    </r>
  </si>
  <si>
    <r>
      <t>1</t>
    </r>
    <r>
      <rPr>
        <sz val="10"/>
        <rFont val="宋体"/>
        <family val="0"/>
      </rPr>
      <t>5310224400</t>
    </r>
  </si>
  <si>
    <r>
      <t>彭水县汉葭街道沙陀街4</t>
    </r>
    <r>
      <rPr>
        <sz val="10"/>
        <rFont val="宋体"/>
        <family val="0"/>
      </rPr>
      <t>37号</t>
    </r>
  </si>
  <si>
    <t>281</t>
  </si>
  <si>
    <t>廖羽</t>
  </si>
  <si>
    <r>
      <t>5</t>
    </r>
    <r>
      <rPr>
        <sz val="10"/>
        <rFont val="宋体"/>
        <family val="0"/>
      </rPr>
      <t>00243199303112000</t>
    </r>
  </si>
  <si>
    <t>13996783076</t>
  </si>
  <si>
    <t>282</t>
  </si>
  <si>
    <t>李娇艳</t>
  </si>
  <si>
    <r>
      <t>5</t>
    </r>
    <r>
      <rPr>
        <sz val="10"/>
        <rFont val="宋体"/>
        <family val="0"/>
      </rPr>
      <t>00243199008132009</t>
    </r>
  </si>
  <si>
    <r>
      <t>1869699833</t>
    </r>
    <r>
      <rPr>
        <sz val="10"/>
        <rFont val="宋体"/>
        <family val="0"/>
      </rPr>
      <t>8</t>
    </r>
  </si>
  <si>
    <t>彭水县三义乡小坝村1组</t>
  </si>
  <si>
    <t>1</t>
  </si>
  <si>
    <t>向瑜蓉</t>
  </si>
  <si>
    <t>1993.02</t>
  </si>
  <si>
    <t>500230199302047524</t>
  </si>
  <si>
    <t>临床岗</t>
  </si>
  <si>
    <t>福建中医药大学</t>
  </si>
  <si>
    <t>18344981213</t>
  </si>
  <si>
    <t>重庆丰都</t>
  </si>
  <si>
    <t>群众</t>
  </si>
  <si>
    <t>1083554556</t>
  </si>
  <si>
    <t>290</t>
  </si>
  <si>
    <t>向前豪</t>
  </si>
  <si>
    <t>500230199309087510</t>
  </si>
  <si>
    <t>安徽医科大学临床医学院</t>
  </si>
  <si>
    <t>15656085735</t>
  </si>
  <si>
    <t>丰都县三合镇</t>
  </si>
  <si>
    <t>291</t>
  </si>
  <si>
    <t>田位</t>
  </si>
  <si>
    <t>500243199308015453</t>
  </si>
  <si>
    <t>成都医学院</t>
  </si>
  <si>
    <t>18314057280</t>
  </si>
  <si>
    <t>润溪乡</t>
  </si>
  <si>
    <t>223</t>
  </si>
  <si>
    <t>刘尚彬</t>
  </si>
  <si>
    <r>
      <t>50024</t>
    </r>
    <r>
      <rPr>
        <sz val="10"/>
        <rFont val="宋体"/>
        <family val="0"/>
      </rPr>
      <t>0</t>
    </r>
    <r>
      <rPr>
        <sz val="10"/>
        <rFont val="宋体"/>
        <family val="0"/>
      </rPr>
      <t>199311091183</t>
    </r>
  </si>
  <si>
    <t>麻醉科岗</t>
  </si>
  <si>
    <t>麻醉学</t>
  </si>
  <si>
    <t>18883882958</t>
  </si>
  <si>
    <t>重庆市重庆医科大学袁家岗校区</t>
  </si>
  <si>
    <t>11</t>
  </si>
  <si>
    <t>李莉</t>
  </si>
  <si>
    <r>
      <t>1</t>
    </r>
    <r>
      <rPr>
        <sz val="10"/>
        <rFont val="宋体"/>
        <family val="0"/>
      </rPr>
      <t>991.05</t>
    </r>
  </si>
  <si>
    <r>
      <t>5</t>
    </r>
    <r>
      <rPr>
        <sz val="10"/>
        <rFont val="宋体"/>
        <family val="0"/>
      </rPr>
      <t>00243199105161186</t>
    </r>
  </si>
  <si>
    <t>县中医院</t>
  </si>
  <si>
    <r>
      <t>1</t>
    </r>
    <r>
      <rPr>
        <sz val="10"/>
        <rFont val="宋体"/>
        <family val="0"/>
      </rPr>
      <t>5923601328</t>
    </r>
  </si>
  <si>
    <t>19</t>
  </si>
  <si>
    <t>杨春玲</t>
  </si>
  <si>
    <r>
      <t>1</t>
    </r>
    <r>
      <rPr>
        <sz val="10"/>
        <rFont val="宋体"/>
        <family val="0"/>
      </rPr>
      <t>991.01</t>
    </r>
  </si>
  <si>
    <r>
      <t>5</t>
    </r>
    <r>
      <rPr>
        <sz val="10"/>
        <rFont val="宋体"/>
        <family val="0"/>
      </rPr>
      <t>00243199101220222</t>
    </r>
  </si>
  <si>
    <r>
      <t>2</t>
    </r>
    <r>
      <rPr>
        <sz val="10"/>
        <rFont val="宋体"/>
        <family val="0"/>
      </rPr>
      <t>014.02</t>
    </r>
  </si>
  <si>
    <r>
      <t>1</t>
    </r>
    <r>
      <rPr>
        <sz val="10"/>
        <rFont val="宋体"/>
        <family val="0"/>
      </rPr>
      <t>8996928877</t>
    </r>
  </si>
  <si>
    <t>24</t>
  </si>
  <si>
    <t>张丽</t>
  </si>
  <si>
    <r>
      <t>1</t>
    </r>
    <r>
      <rPr>
        <sz val="10"/>
        <rFont val="宋体"/>
        <family val="0"/>
      </rPr>
      <t>990.05</t>
    </r>
  </si>
  <si>
    <r>
      <t>5</t>
    </r>
    <r>
      <rPr>
        <sz val="10"/>
        <rFont val="宋体"/>
        <family val="0"/>
      </rPr>
      <t>00243199005200264</t>
    </r>
  </si>
  <si>
    <r>
      <t>1</t>
    </r>
    <r>
      <rPr>
        <sz val="10"/>
        <rFont val="宋体"/>
        <family val="0"/>
      </rPr>
      <t>3452279981</t>
    </r>
  </si>
  <si>
    <t>37</t>
  </si>
  <si>
    <t>张小玲</t>
  </si>
  <si>
    <t>500243199607033862</t>
  </si>
  <si>
    <t>15808051917</t>
  </si>
  <si>
    <t>彭水桐楼</t>
  </si>
  <si>
    <t>38</t>
  </si>
  <si>
    <t>赵丽娜</t>
  </si>
  <si>
    <t>500243198701017709</t>
  </si>
  <si>
    <t>13512305360</t>
  </si>
  <si>
    <t>43</t>
  </si>
  <si>
    <t>唐华健</t>
  </si>
  <si>
    <t>500243199410047603</t>
  </si>
  <si>
    <t>18716932085</t>
  </si>
  <si>
    <t>51</t>
  </si>
  <si>
    <t>刘彦滟</t>
  </si>
  <si>
    <t>500243199408110247</t>
  </si>
  <si>
    <t>13996988433</t>
  </si>
  <si>
    <t>56</t>
  </si>
  <si>
    <t>代文程</t>
  </si>
  <si>
    <t>500243198912150040</t>
  </si>
  <si>
    <t>18723928037</t>
  </si>
  <si>
    <t>58</t>
  </si>
  <si>
    <t>赵小敏</t>
  </si>
  <si>
    <t>500243199412080220</t>
  </si>
  <si>
    <t>18723956862</t>
  </si>
  <si>
    <t>59</t>
  </si>
  <si>
    <t>薛文丽</t>
  </si>
  <si>
    <t>500243198705150240</t>
  </si>
  <si>
    <t>15223940272</t>
  </si>
  <si>
    <t>60</t>
  </si>
  <si>
    <t>张航</t>
  </si>
  <si>
    <t>500243199308207228</t>
  </si>
  <si>
    <t>18225471628</t>
  </si>
  <si>
    <t>61</t>
  </si>
  <si>
    <t>李秀红</t>
  </si>
  <si>
    <t>500243198710316487</t>
  </si>
  <si>
    <t>13512301758</t>
  </si>
  <si>
    <t>62</t>
  </si>
  <si>
    <t>李杰</t>
  </si>
  <si>
    <t>500243198911155966</t>
  </si>
  <si>
    <t>湖北科技学院</t>
  </si>
  <si>
    <t>13436189379</t>
  </si>
  <si>
    <t>63</t>
  </si>
  <si>
    <t>何杰</t>
  </si>
  <si>
    <t>500243199012125901</t>
  </si>
  <si>
    <t>13648298534</t>
  </si>
  <si>
    <t>64</t>
  </si>
  <si>
    <t>向玲玲</t>
  </si>
  <si>
    <t>500243198912087846</t>
  </si>
  <si>
    <t>15803610463</t>
  </si>
  <si>
    <t>65</t>
  </si>
  <si>
    <t>代成美</t>
  </si>
  <si>
    <t>500243199509066863</t>
  </si>
  <si>
    <t>13896425817</t>
  </si>
  <si>
    <t>86</t>
  </si>
  <si>
    <t>杨静</t>
  </si>
  <si>
    <t>500243199409195289</t>
  </si>
  <si>
    <t>15223498178</t>
  </si>
  <si>
    <t>104</t>
  </si>
  <si>
    <t>陈利霞</t>
  </si>
  <si>
    <t>500243199111243663</t>
  </si>
  <si>
    <t>18523753311</t>
  </si>
  <si>
    <t>107</t>
  </si>
  <si>
    <t>李江敏</t>
  </si>
  <si>
    <t>500243199209300662</t>
  </si>
  <si>
    <t>15123795224</t>
  </si>
  <si>
    <t>110</t>
  </si>
  <si>
    <t>陶琴</t>
  </si>
  <si>
    <t>50010219860623848X</t>
  </si>
  <si>
    <t>13594980671</t>
  </si>
  <si>
    <t>112</t>
  </si>
  <si>
    <t>曾雨斯</t>
  </si>
  <si>
    <t>500243198801050223</t>
  </si>
  <si>
    <t>2012.02</t>
  </si>
  <si>
    <t>15923542171</t>
  </si>
  <si>
    <t>113</t>
  </si>
  <si>
    <t>葛佳佳</t>
  </si>
  <si>
    <t>500243199105098068</t>
  </si>
  <si>
    <t>13896461229</t>
  </si>
  <si>
    <t>114</t>
  </si>
  <si>
    <t>王龄永</t>
  </si>
  <si>
    <t>500243199302286623</t>
  </si>
  <si>
    <t>18680991900</t>
  </si>
  <si>
    <t>115</t>
  </si>
  <si>
    <t>李晓敏</t>
  </si>
  <si>
    <t>50024319871109648X</t>
  </si>
  <si>
    <t>13594922246</t>
  </si>
  <si>
    <t>125</t>
  </si>
  <si>
    <t>鞠红敏</t>
  </si>
  <si>
    <t>500243199001280287</t>
  </si>
  <si>
    <t>13594924007</t>
  </si>
  <si>
    <t>129</t>
  </si>
  <si>
    <t>李绍琴</t>
  </si>
  <si>
    <t>500243198708290222</t>
  </si>
  <si>
    <t>18996962980</t>
  </si>
  <si>
    <t>136</t>
  </si>
  <si>
    <t>毛洪艳</t>
  </si>
  <si>
    <t>500243199208057226</t>
  </si>
  <si>
    <t>15213753476</t>
  </si>
  <si>
    <t>137</t>
  </si>
  <si>
    <t>陈纤</t>
  </si>
  <si>
    <t>500243199111070264</t>
  </si>
  <si>
    <t>18716939863</t>
  </si>
  <si>
    <t>139</t>
  </si>
  <si>
    <t>冉秘</t>
  </si>
  <si>
    <t>500243199210115763</t>
  </si>
  <si>
    <t>18723984448</t>
  </si>
  <si>
    <t>140</t>
  </si>
  <si>
    <t>宁小忆</t>
  </si>
  <si>
    <t>500243199105067704</t>
  </si>
  <si>
    <t>15923638471</t>
  </si>
  <si>
    <t>141</t>
  </si>
  <si>
    <t>陶中伟</t>
  </si>
  <si>
    <t>500243198811017072</t>
  </si>
  <si>
    <t>13452223476</t>
  </si>
  <si>
    <t>142</t>
  </si>
  <si>
    <t>喻芳</t>
  </si>
  <si>
    <t>500243199605055785</t>
  </si>
  <si>
    <t>159023789971</t>
  </si>
  <si>
    <t>143</t>
  </si>
  <si>
    <t>何杨</t>
  </si>
  <si>
    <t>500232198802023551</t>
  </si>
  <si>
    <t>13628250461</t>
  </si>
  <si>
    <t>武隆桐梓</t>
  </si>
  <si>
    <t>148</t>
  </si>
  <si>
    <t>彭娅</t>
  </si>
  <si>
    <t>500243198607161181</t>
  </si>
  <si>
    <t>2010.01</t>
  </si>
  <si>
    <t>15823996570</t>
  </si>
  <si>
    <t>169</t>
  </si>
  <si>
    <t>王桂秋</t>
  </si>
  <si>
    <t>500243199408120023</t>
  </si>
  <si>
    <t>18290382967</t>
  </si>
  <si>
    <t>182</t>
  </si>
  <si>
    <t>黄静</t>
  </si>
  <si>
    <t>500243199306172324</t>
  </si>
  <si>
    <t>15856062838</t>
  </si>
  <si>
    <t>彭水县走马乡沙田村1组</t>
  </si>
  <si>
    <t>183</t>
  </si>
  <si>
    <t>张黎</t>
  </si>
  <si>
    <t>500243198809130228</t>
  </si>
  <si>
    <t>13896898763</t>
  </si>
  <si>
    <t>彭水县绍庆街道河堡街22号</t>
  </si>
  <si>
    <t>186</t>
  </si>
  <si>
    <t>廖进</t>
  </si>
  <si>
    <t>500243199010237707</t>
  </si>
  <si>
    <t>15023710136</t>
  </si>
  <si>
    <t>彭水县新田镇马峰村3组</t>
  </si>
  <si>
    <t>207</t>
  </si>
  <si>
    <t>朱云兰</t>
  </si>
  <si>
    <t>500243199302047606</t>
  </si>
  <si>
    <t>13638206498</t>
  </si>
  <si>
    <t>彭水县保家东流村8组55号</t>
  </si>
  <si>
    <t>212</t>
  </si>
  <si>
    <t xml:space="preserve">代玲玲 </t>
  </si>
  <si>
    <t>500243199208160266</t>
  </si>
  <si>
    <t>13658285051</t>
  </si>
  <si>
    <t>彭水县汉葭街道渔塘4组</t>
  </si>
  <si>
    <t>235</t>
  </si>
  <si>
    <t>张丽娅</t>
  </si>
  <si>
    <t>500243199112127103</t>
  </si>
  <si>
    <t>18716397011</t>
  </si>
  <si>
    <t>236</t>
  </si>
  <si>
    <t>朱书芬</t>
  </si>
  <si>
    <t>50024319920625172x</t>
  </si>
  <si>
    <t>13896836396</t>
  </si>
  <si>
    <t>彭水县棣棠乡黄泥村6组</t>
  </si>
  <si>
    <t>245</t>
  </si>
  <si>
    <t>简芙蓉</t>
  </si>
  <si>
    <t>500239198703044300</t>
  </si>
  <si>
    <t>13709486232</t>
  </si>
  <si>
    <t>重庆市黔江区五里乡海洋村1组61号</t>
  </si>
  <si>
    <t>248</t>
  </si>
  <si>
    <t>何明容</t>
  </si>
  <si>
    <t>土家家</t>
  </si>
  <si>
    <t>500243198712190523</t>
  </si>
  <si>
    <t>15923600218</t>
  </si>
  <si>
    <t>彭水县汉葭街道芦渡湖3组</t>
  </si>
  <si>
    <t>254</t>
  </si>
  <si>
    <t>张春</t>
  </si>
  <si>
    <r>
      <t>5</t>
    </r>
    <r>
      <rPr>
        <sz val="10"/>
        <rFont val="宋体"/>
        <family val="0"/>
      </rPr>
      <t>00243198606114164</t>
    </r>
  </si>
  <si>
    <r>
      <t>1</t>
    </r>
    <r>
      <rPr>
        <sz val="10"/>
        <rFont val="宋体"/>
        <family val="0"/>
      </rPr>
      <t>8223402758</t>
    </r>
  </si>
  <si>
    <t>彭水县梅子垭乡合力2组</t>
  </si>
  <si>
    <t>257</t>
  </si>
  <si>
    <t>冷小维</t>
  </si>
  <si>
    <r>
      <t>5</t>
    </r>
    <r>
      <rPr>
        <sz val="10"/>
        <rFont val="宋体"/>
        <family val="0"/>
      </rPr>
      <t>0024319880213690x</t>
    </r>
  </si>
  <si>
    <r>
      <t>1</t>
    </r>
    <r>
      <rPr>
        <sz val="10"/>
        <rFont val="宋体"/>
        <family val="0"/>
      </rPr>
      <t>5823600514</t>
    </r>
  </si>
  <si>
    <t>261</t>
  </si>
  <si>
    <t>周小意</t>
  </si>
  <si>
    <r>
      <t>5</t>
    </r>
    <r>
      <rPr>
        <sz val="10"/>
        <rFont val="宋体"/>
        <family val="0"/>
      </rPr>
      <t>00243199409136246</t>
    </r>
  </si>
  <si>
    <r>
      <t>1</t>
    </r>
    <r>
      <rPr>
        <sz val="10"/>
        <rFont val="宋体"/>
        <family val="0"/>
      </rPr>
      <t>3983574367</t>
    </r>
  </si>
  <si>
    <t>262</t>
  </si>
  <si>
    <t>陈泽群</t>
  </si>
  <si>
    <r>
      <t>5</t>
    </r>
    <r>
      <rPr>
        <sz val="10"/>
        <rFont val="宋体"/>
        <family val="0"/>
      </rPr>
      <t>004319940924292x</t>
    </r>
  </si>
  <si>
    <r>
      <t>1</t>
    </r>
    <r>
      <rPr>
        <sz val="10"/>
        <rFont val="宋体"/>
        <family val="0"/>
      </rPr>
      <t>5025745302</t>
    </r>
  </si>
  <si>
    <t>彭水县联合乡河东6组</t>
  </si>
  <si>
    <t>263</t>
  </si>
  <si>
    <t>皮宏连</t>
  </si>
  <si>
    <r>
      <t>5</t>
    </r>
    <r>
      <rPr>
        <sz val="10"/>
        <rFont val="宋体"/>
        <family val="0"/>
      </rPr>
      <t>00243199402011483</t>
    </r>
  </si>
  <si>
    <r>
      <t>2</t>
    </r>
    <r>
      <rPr>
        <sz val="10"/>
        <rFont val="宋体"/>
        <family val="0"/>
      </rPr>
      <t>014.01</t>
    </r>
  </si>
  <si>
    <r>
      <t>1</t>
    </r>
    <r>
      <rPr>
        <sz val="10"/>
        <rFont val="宋体"/>
        <family val="0"/>
      </rPr>
      <t>5823684823</t>
    </r>
  </si>
  <si>
    <t>彭水县太原乡麒麟5组</t>
  </si>
  <si>
    <t>264</t>
  </si>
  <si>
    <t>罗小敏</t>
  </si>
  <si>
    <r>
      <t>5</t>
    </r>
    <r>
      <rPr>
        <sz val="10"/>
        <rFont val="宋体"/>
        <family val="0"/>
      </rPr>
      <t>00243199208076486</t>
    </r>
  </si>
  <si>
    <r>
      <t>2</t>
    </r>
    <r>
      <rPr>
        <sz val="12"/>
        <rFont val="宋体"/>
        <family val="0"/>
      </rPr>
      <t>015.12</t>
    </r>
  </si>
  <si>
    <r>
      <t>1</t>
    </r>
    <r>
      <rPr>
        <sz val="10"/>
        <rFont val="宋体"/>
        <family val="0"/>
      </rPr>
      <t>3996231734</t>
    </r>
  </si>
  <si>
    <t>彭水县平安镇平安4组</t>
  </si>
  <si>
    <t>265</t>
  </si>
  <si>
    <t>杨云兰</t>
  </si>
  <si>
    <r>
      <t>5</t>
    </r>
    <r>
      <rPr>
        <sz val="10"/>
        <rFont val="宋体"/>
        <family val="0"/>
      </rPr>
      <t>00243198707090229</t>
    </r>
  </si>
  <si>
    <r>
      <t>2016.0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</si>
  <si>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8580998302</t>
    </r>
  </si>
  <si>
    <t>彭水县汉葭街道文庙1组</t>
  </si>
  <si>
    <t>270</t>
  </si>
  <si>
    <t>蔡艾</t>
  </si>
  <si>
    <r>
      <t>5</t>
    </r>
    <r>
      <rPr>
        <sz val="10"/>
        <rFont val="宋体"/>
        <family val="0"/>
      </rPr>
      <t>00243198707070025</t>
    </r>
  </si>
  <si>
    <r>
      <t>1</t>
    </r>
    <r>
      <rPr>
        <sz val="10"/>
        <rFont val="宋体"/>
        <family val="0"/>
      </rPr>
      <t>8623292789</t>
    </r>
  </si>
  <si>
    <t>彭水县郁山镇南京1组</t>
  </si>
  <si>
    <t>283</t>
  </si>
  <si>
    <t>刘艳</t>
  </si>
  <si>
    <r>
      <t>5</t>
    </r>
    <r>
      <rPr>
        <sz val="10"/>
        <rFont val="宋体"/>
        <family val="0"/>
      </rPr>
      <t>00243199204274768</t>
    </r>
  </si>
  <si>
    <r>
      <t>1</t>
    </r>
    <r>
      <rPr>
        <sz val="10"/>
        <rFont val="宋体"/>
        <family val="0"/>
      </rPr>
      <t>8225387115</t>
    </r>
  </si>
  <si>
    <t>彭水县万足镇小河村1组</t>
  </si>
  <si>
    <t>292</t>
  </si>
  <si>
    <t>梅文兰</t>
  </si>
  <si>
    <t>50024319831023022x</t>
  </si>
  <si>
    <t>医学学士</t>
  </si>
  <si>
    <t>临床医学（全科医学方向）</t>
  </si>
  <si>
    <t>13996121385</t>
  </si>
  <si>
    <t>妇产科主治医师</t>
  </si>
  <si>
    <t>汉葭街道草鞋街</t>
  </si>
  <si>
    <t>293</t>
  </si>
  <si>
    <t>李毅</t>
  </si>
  <si>
    <t>422826199303054013</t>
  </si>
  <si>
    <t>湖北民族学院科技学院</t>
  </si>
  <si>
    <t>18372502448</t>
  </si>
  <si>
    <t>湖北省咸丰县</t>
  </si>
  <si>
    <t>294</t>
  </si>
  <si>
    <t>何文飞</t>
  </si>
  <si>
    <t>422828199201082913</t>
  </si>
  <si>
    <t>13197220879</t>
  </si>
  <si>
    <t>湖北省鹤峰县</t>
  </si>
  <si>
    <t>295</t>
  </si>
  <si>
    <t>吴杰</t>
  </si>
  <si>
    <t>422826199312134015</t>
  </si>
  <si>
    <t>15272914880</t>
  </si>
  <si>
    <t>296</t>
  </si>
  <si>
    <t>骆丹</t>
  </si>
  <si>
    <t>422826199210221046</t>
  </si>
  <si>
    <t>1346975338</t>
  </si>
  <si>
    <t>湖北省咸丰县丁寨乡</t>
  </si>
  <si>
    <t>297</t>
  </si>
  <si>
    <t>唐园园</t>
  </si>
  <si>
    <t>511602199406173225</t>
  </si>
  <si>
    <t>18372502599</t>
  </si>
  <si>
    <t>298</t>
  </si>
  <si>
    <t>张思齐</t>
  </si>
  <si>
    <t>422802199411043417</t>
  </si>
  <si>
    <t>18372502302</t>
  </si>
  <si>
    <t>湖北省利川市凉务县</t>
  </si>
  <si>
    <t>299</t>
  </si>
  <si>
    <t>田方剑</t>
  </si>
  <si>
    <t>422828199206133919</t>
  </si>
  <si>
    <t>18372502301</t>
  </si>
  <si>
    <t>300</t>
  </si>
  <si>
    <t>罗冲</t>
  </si>
  <si>
    <t>50023619950901463x</t>
  </si>
  <si>
    <t>18372501748</t>
  </si>
  <si>
    <t>奉节县</t>
  </si>
  <si>
    <t>301</t>
  </si>
  <si>
    <t>黄降生</t>
  </si>
  <si>
    <t>500243198912133654</t>
  </si>
  <si>
    <t>15826203260</t>
  </si>
  <si>
    <t>桑柘镇</t>
  </si>
  <si>
    <t>302</t>
  </si>
  <si>
    <t>唐苗</t>
  </si>
  <si>
    <t>42282719921026144x</t>
  </si>
  <si>
    <t>13517131517</t>
  </si>
  <si>
    <t>湖北省来凤县</t>
  </si>
  <si>
    <t>303</t>
  </si>
  <si>
    <t>刘静</t>
  </si>
  <si>
    <t>50010219930804004x</t>
  </si>
  <si>
    <t>18581231502</t>
  </si>
  <si>
    <t>涪陵区</t>
  </si>
  <si>
    <t>304</t>
  </si>
  <si>
    <t>樊敏</t>
  </si>
  <si>
    <t>422802199302245044</t>
  </si>
  <si>
    <t>18372502458</t>
  </si>
  <si>
    <t>湖北省利川市</t>
  </si>
  <si>
    <t>305</t>
  </si>
  <si>
    <t>马莉莉</t>
  </si>
  <si>
    <t>422828199309131529</t>
  </si>
  <si>
    <t>18372502429</t>
  </si>
  <si>
    <t>306</t>
  </si>
  <si>
    <t>张杨</t>
  </si>
  <si>
    <t>422825199303200221</t>
  </si>
  <si>
    <t>18372502427</t>
  </si>
  <si>
    <t>湖北省宣恩县</t>
  </si>
  <si>
    <t>307</t>
  </si>
  <si>
    <t>汪术华</t>
  </si>
  <si>
    <t>422802199111293924</t>
  </si>
  <si>
    <t>18372502437</t>
  </si>
  <si>
    <t>308</t>
  </si>
  <si>
    <t>罗道莲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</si>
</sst>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_ "/>
    <numFmt numFmtId="186" formatCode="0_ "/>
    <numFmt numFmtId="187" formatCode="0.00_ "/>
  </numFmts>
  <fonts count="35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0"/>
      <name val="黑体"/>
      <family val="0"/>
    </font>
    <font>
      <sz val="11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2"/>
      <color indexed="10"/>
      <name val="宋体"/>
      <family val="0"/>
    </font>
    <font>
      <sz val="12"/>
      <name val="方正仿宋_GBK"/>
      <family val="0"/>
    </font>
    <font>
      <sz val="10"/>
      <name val="方正黑体_GBK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6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24" borderId="0" xfId="0" applyNumberFormat="1" applyFont="1" applyFill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24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33" fillId="24" borderId="10" xfId="0" applyNumberFormat="1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49" fontId="34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1</xdr:row>
      <xdr:rowOff>161925</xdr:rowOff>
    </xdr:from>
    <xdr:ext cx="76200" cy="333375"/>
    <xdr:sp>
      <xdr:nvSpPr>
        <xdr:cNvPr id="1" name="Text Box 1"/>
        <xdr:cNvSpPr txBox="1">
          <a:spLocks noChangeArrowheads="1"/>
        </xdr:cNvSpPr>
      </xdr:nvSpPr>
      <xdr:spPr>
        <a:xfrm>
          <a:off x="3124200" y="447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295275</xdr:colOff>
      <xdr:row>1</xdr:row>
      <xdr:rowOff>161925</xdr:rowOff>
    </xdr:from>
    <xdr:ext cx="66675" cy="333375"/>
    <xdr:sp>
      <xdr:nvSpPr>
        <xdr:cNvPr id="2" name="Text Box 1"/>
        <xdr:cNvSpPr txBox="1">
          <a:spLocks noChangeArrowheads="1"/>
        </xdr:cNvSpPr>
      </xdr:nvSpPr>
      <xdr:spPr>
        <a:xfrm>
          <a:off x="3124200" y="4476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295275</xdr:colOff>
      <xdr:row>1</xdr:row>
      <xdr:rowOff>161925</xdr:rowOff>
    </xdr:from>
    <xdr:ext cx="76200" cy="333375"/>
    <xdr:sp>
      <xdr:nvSpPr>
        <xdr:cNvPr id="3" name="Text Box 1"/>
        <xdr:cNvSpPr txBox="1">
          <a:spLocks noChangeArrowheads="1"/>
        </xdr:cNvSpPr>
      </xdr:nvSpPr>
      <xdr:spPr>
        <a:xfrm>
          <a:off x="5810250" y="447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82" sqref="F82"/>
    </sheetView>
  </sheetViews>
  <sheetFormatPr defaultColWidth="9.00390625" defaultRowHeight="14.25"/>
  <cols>
    <col min="1" max="1" width="5.25390625" style="17" customWidth="1"/>
    <col min="2" max="2" width="6.875" style="17" customWidth="1"/>
    <col min="3" max="3" width="5.375" style="17" customWidth="1"/>
    <col min="4" max="4" width="5.50390625" style="17" customWidth="1"/>
    <col min="5" max="5" width="7.25390625" style="17" hidden="1" customWidth="1"/>
    <col min="6" max="6" width="20.00390625" style="17" customWidth="1"/>
    <col min="7" max="7" width="18.125" style="17" customWidth="1"/>
    <col min="8" max="8" width="14.50390625" style="17" customWidth="1"/>
    <col min="9" max="10" width="10.00390625" style="17" customWidth="1"/>
    <col min="11" max="11" width="9.875" style="17" customWidth="1"/>
    <col min="12" max="12" width="20.50390625" style="17" customWidth="1"/>
    <col min="13" max="13" width="8.875" style="17" customWidth="1"/>
    <col min="14" max="15" width="11.375" style="17" customWidth="1"/>
    <col min="16" max="16" width="35.25390625" style="17" customWidth="1"/>
    <col min="17" max="17" width="10.00390625" style="17" hidden="1" customWidth="1"/>
    <col min="18" max="18" width="11.625" style="54" hidden="1" customWidth="1"/>
    <col min="19" max="16384" width="9.00390625" style="17" customWidth="1"/>
  </cols>
  <sheetData>
    <row r="1" spans="1:18" s="41" customFormat="1" ht="22.5">
      <c r="A1" s="63" t="s">
        <v>690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41" customFormat="1" ht="24">
      <c r="A2" s="31" t="s">
        <v>691</v>
      </c>
      <c r="B2" s="27" t="s">
        <v>692</v>
      </c>
      <c r="C2" s="6" t="s">
        <v>693</v>
      </c>
      <c r="D2" s="6" t="s">
        <v>694</v>
      </c>
      <c r="E2" s="27" t="s">
        <v>695</v>
      </c>
      <c r="F2" s="27" t="s">
        <v>696</v>
      </c>
      <c r="G2" s="27" t="s">
        <v>697</v>
      </c>
      <c r="H2" s="27" t="s">
        <v>698</v>
      </c>
      <c r="I2" s="27" t="s">
        <v>699</v>
      </c>
      <c r="J2" s="27" t="s">
        <v>700</v>
      </c>
      <c r="K2" s="27" t="s">
        <v>701</v>
      </c>
      <c r="L2" s="27" t="s">
        <v>702</v>
      </c>
      <c r="M2" s="27" t="s">
        <v>703</v>
      </c>
      <c r="N2" s="27" t="s">
        <v>704</v>
      </c>
      <c r="O2" s="27" t="s">
        <v>705</v>
      </c>
      <c r="P2" s="27" t="s">
        <v>706</v>
      </c>
      <c r="Q2" s="27" t="s">
        <v>707</v>
      </c>
      <c r="R2" s="27" t="s">
        <v>708</v>
      </c>
    </row>
    <row r="3" spans="1:19" s="43" customFormat="1" ht="18" customHeight="1">
      <c r="A3" s="46" t="s">
        <v>709</v>
      </c>
      <c r="B3" s="27" t="s">
        <v>710</v>
      </c>
      <c r="C3" s="27" t="s">
        <v>711</v>
      </c>
      <c r="D3" s="27" t="s">
        <v>712</v>
      </c>
      <c r="E3" s="27"/>
      <c r="F3" s="27" t="s">
        <v>713</v>
      </c>
      <c r="G3" s="27" t="s">
        <v>714</v>
      </c>
      <c r="H3" s="27" t="s">
        <v>715</v>
      </c>
      <c r="I3" s="36" t="s">
        <v>716</v>
      </c>
      <c r="J3" s="36"/>
      <c r="K3" s="27" t="s">
        <v>717</v>
      </c>
      <c r="L3" s="27" t="s">
        <v>718</v>
      </c>
      <c r="M3" s="37" t="s">
        <v>719</v>
      </c>
      <c r="N3" s="27" t="s">
        <v>720</v>
      </c>
      <c r="O3" s="27"/>
      <c r="P3" s="27" t="s">
        <v>721</v>
      </c>
      <c r="Q3" s="27"/>
      <c r="R3" s="27"/>
      <c r="S3" s="42"/>
    </row>
    <row r="4" spans="1:19" s="43" customFormat="1" ht="18" customHeight="1">
      <c r="A4" s="46" t="s">
        <v>722</v>
      </c>
      <c r="B4" s="34" t="s">
        <v>723</v>
      </c>
      <c r="C4" s="27" t="s">
        <v>724</v>
      </c>
      <c r="D4" s="27" t="s">
        <v>725</v>
      </c>
      <c r="E4" s="27"/>
      <c r="F4" s="27" t="s">
        <v>726</v>
      </c>
      <c r="G4" s="27" t="s">
        <v>714</v>
      </c>
      <c r="H4" s="27" t="s">
        <v>727</v>
      </c>
      <c r="I4" s="36" t="s">
        <v>728</v>
      </c>
      <c r="J4" s="36"/>
      <c r="K4" s="27" t="s">
        <v>729</v>
      </c>
      <c r="L4" s="27" t="s">
        <v>730</v>
      </c>
      <c r="M4" s="27" t="s">
        <v>731</v>
      </c>
      <c r="N4" s="27" t="s">
        <v>732</v>
      </c>
      <c r="O4" s="27"/>
      <c r="P4" s="27" t="s">
        <v>733</v>
      </c>
      <c r="Q4" s="27"/>
      <c r="R4" s="27"/>
      <c r="S4" s="42"/>
    </row>
    <row r="5" spans="1:19" s="43" customFormat="1" ht="18" customHeight="1">
      <c r="A5" s="46" t="s">
        <v>734</v>
      </c>
      <c r="B5" s="34" t="s">
        <v>735</v>
      </c>
      <c r="C5" s="27" t="s">
        <v>724</v>
      </c>
      <c r="D5" s="27" t="s">
        <v>736</v>
      </c>
      <c r="E5" s="20" t="str">
        <f aca="true" t="shared" si="0" ref="E5:E10">MID(F5,7,4)&amp;"."&amp;MID(F5,11,2)</f>
        <v>1996.10</v>
      </c>
      <c r="F5" s="27" t="s">
        <v>737</v>
      </c>
      <c r="G5" s="27" t="s">
        <v>714</v>
      </c>
      <c r="H5" s="27" t="s">
        <v>727</v>
      </c>
      <c r="I5" s="36" t="s">
        <v>716</v>
      </c>
      <c r="J5" s="36"/>
      <c r="K5" s="27" t="s">
        <v>729</v>
      </c>
      <c r="L5" s="27" t="s">
        <v>738</v>
      </c>
      <c r="M5" s="27" t="s">
        <v>731</v>
      </c>
      <c r="N5" s="27" t="s">
        <v>739</v>
      </c>
      <c r="O5" s="27"/>
      <c r="P5" s="27" t="s">
        <v>740</v>
      </c>
      <c r="Q5" s="27"/>
      <c r="R5" s="27"/>
      <c r="S5" s="42"/>
    </row>
    <row r="6" spans="1:19" s="43" customFormat="1" ht="18" customHeight="1">
      <c r="A6" s="46" t="s">
        <v>741</v>
      </c>
      <c r="B6" s="34" t="s">
        <v>742</v>
      </c>
      <c r="C6" s="27" t="s">
        <v>724</v>
      </c>
      <c r="D6" s="27" t="s">
        <v>725</v>
      </c>
      <c r="E6" s="20" t="str">
        <f t="shared" si="0"/>
        <v>1995.08</v>
      </c>
      <c r="F6" s="27" t="s">
        <v>743</v>
      </c>
      <c r="G6" s="27" t="s">
        <v>714</v>
      </c>
      <c r="H6" s="27" t="s">
        <v>727</v>
      </c>
      <c r="I6" s="36" t="s">
        <v>716</v>
      </c>
      <c r="J6" s="36"/>
      <c r="K6" s="27" t="s">
        <v>729</v>
      </c>
      <c r="L6" s="27" t="s">
        <v>744</v>
      </c>
      <c r="M6" s="27" t="s">
        <v>719</v>
      </c>
      <c r="N6" s="27" t="s">
        <v>745</v>
      </c>
      <c r="O6" s="27"/>
      <c r="P6" s="27" t="s">
        <v>746</v>
      </c>
      <c r="Q6" s="27"/>
      <c r="R6" s="27"/>
      <c r="S6" s="42"/>
    </row>
    <row r="7" spans="1:18" s="42" customFormat="1" ht="18" customHeight="1">
      <c r="A7" s="46" t="s">
        <v>747</v>
      </c>
      <c r="B7" s="34" t="s">
        <v>748</v>
      </c>
      <c r="C7" s="27" t="s">
        <v>724</v>
      </c>
      <c r="D7" s="27" t="s">
        <v>725</v>
      </c>
      <c r="E7" s="20" t="str">
        <f t="shared" si="0"/>
        <v>1994.10</v>
      </c>
      <c r="F7" s="27" t="s">
        <v>749</v>
      </c>
      <c r="G7" s="27" t="s">
        <v>714</v>
      </c>
      <c r="H7" s="27" t="s">
        <v>727</v>
      </c>
      <c r="I7" s="27" t="s">
        <v>716</v>
      </c>
      <c r="J7" s="27"/>
      <c r="K7" s="27" t="s">
        <v>729</v>
      </c>
      <c r="L7" s="27" t="s">
        <v>750</v>
      </c>
      <c r="M7" s="27" t="s">
        <v>751</v>
      </c>
      <c r="N7" s="27" t="s">
        <v>752</v>
      </c>
      <c r="O7" s="27"/>
      <c r="P7" s="27" t="s">
        <v>753</v>
      </c>
      <c r="Q7" s="27"/>
      <c r="R7" s="27"/>
    </row>
    <row r="8" spans="1:18" s="42" customFormat="1" ht="18" customHeight="1">
      <c r="A8" s="46" t="s">
        <v>754</v>
      </c>
      <c r="B8" s="34" t="s">
        <v>755</v>
      </c>
      <c r="C8" s="27" t="s">
        <v>711</v>
      </c>
      <c r="D8" s="27"/>
      <c r="E8" s="20" t="str">
        <f t="shared" si="0"/>
        <v>1996.06</v>
      </c>
      <c r="F8" s="27" t="s">
        <v>756</v>
      </c>
      <c r="G8" s="27" t="s">
        <v>757</v>
      </c>
      <c r="H8" s="27" t="s">
        <v>727</v>
      </c>
      <c r="I8" s="27" t="s">
        <v>716</v>
      </c>
      <c r="J8" s="27"/>
      <c r="K8" s="38" t="s">
        <v>758</v>
      </c>
      <c r="L8" s="27" t="s">
        <v>759</v>
      </c>
      <c r="M8" s="27" t="s">
        <v>719</v>
      </c>
      <c r="N8" s="27" t="s">
        <v>760</v>
      </c>
      <c r="O8" s="27"/>
      <c r="P8" s="27"/>
      <c r="Q8" s="27"/>
      <c r="R8" s="27"/>
    </row>
    <row r="9" spans="1:18" s="42" customFormat="1" ht="18" customHeight="1">
      <c r="A9" s="46" t="s">
        <v>761</v>
      </c>
      <c r="B9" s="34" t="s">
        <v>762</v>
      </c>
      <c r="C9" s="27" t="s">
        <v>711</v>
      </c>
      <c r="D9" s="27"/>
      <c r="E9" s="20" t="str">
        <f t="shared" si="0"/>
        <v>1980.08</v>
      </c>
      <c r="F9" s="27" t="s">
        <v>763</v>
      </c>
      <c r="G9" s="27" t="s">
        <v>764</v>
      </c>
      <c r="H9" s="27" t="s">
        <v>765</v>
      </c>
      <c r="I9" s="27" t="s">
        <v>716</v>
      </c>
      <c r="J9" s="27"/>
      <c r="K9" s="27" t="s">
        <v>717</v>
      </c>
      <c r="L9" s="27" t="s">
        <v>738</v>
      </c>
      <c r="M9" s="27" t="s">
        <v>766</v>
      </c>
      <c r="N9" s="27" t="s">
        <v>767</v>
      </c>
      <c r="O9" s="27"/>
      <c r="P9" s="27" t="s">
        <v>768</v>
      </c>
      <c r="Q9" s="27"/>
      <c r="R9" s="27"/>
    </row>
    <row r="10" spans="1:18" s="42" customFormat="1" ht="18" customHeight="1">
      <c r="A10" s="46" t="s">
        <v>769</v>
      </c>
      <c r="B10" s="34" t="s">
        <v>770</v>
      </c>
      <c r="C10" s="27" t="s">
        <v>711</v>
      </c>
      <c r="D10" s="27" t="s">
        <v>736</v>
      </c>
      <c r="E10" s="20" t="str">
        <f t="shared" si="0"/>
        <v>1973.08</v>
      </c>
      <c r="F10" s="27" t="s">
        <v>771</v>
      </c>
      <c r="G10" s="27" t="s">
        <v>764</v>
      </c>
      <c r="H10" s="27" t="s">
        <v>765</v>
      </c>
      <c r="I10" s="27" t="s">
        <v>716</v>
      </c>
      <c r="J10" s="27"/>
      <c r="K10" s="27" t="s">
        <v>717</v>
      </c>
      <c r="L10" s="27" t="s">
        <v>772</v>
      </c>
      <c r="M10" s="27" t="s">
        <v>773</v>
      </c>
      <c r="N10" s="27" t="s">
        <v>774</v>
      </c>
      <c r="O10" s="27"/>
      <c r="P10" s="27" t="s">
        <v>775</v>
      </c>
      <c r="Q10" s="27"/>
      <c r="R10" s="27"/>
    </row>
    <row r="11" spans="1:19" s="42" customFormat="1" ht="18" customHeight="1">
      <c r="A11" s="46" t="s">
        <v>776</v>
      </c>
      <c r="B11" s="35" t="s">
        <v>777</v>
      </c>
      <c r="C11" s="29" t="s">
        <v>724</v>
      </c>
      <c r="D11" s="29" t="s">
        <v>736</v>
      </c>
      <c r="E11" s="29"/>
      <c r="F11" s="29" t="s">
        <v>778</v>
      </c>
      <c r="G11" s="29" t="s">
        <v>779</v>
      </c>
      <c r="H11" s="29" t="s">
        <v>780</v>
      </c>
      <c r="I11" s="29" t="s">
        <v>716</v>
      </c>
      <c r="J11" s="29"/>
      <c r="K11" s="29" t="s">
        <v>781</v>
      </c>
      <c r="L11" s="29" t="s">
        <v>782</v>
      </c>
      <c r="M11" s="29" t="s">
        <v>783</v>
      </c>
      <c r="N11" s="29" t="s">
        <v>784</v>
      </c>
      <c r="O11" s="29" t="s">
        <v>785</v>
      </c>
      <c r="P11" s="29" t="s">
        <v>786</v>
      </c>
      <c r="Q11" s="29"/>
      <c r="R11" s="29"/>
      <c r="S11" s="43"/>
    </row>
    <row r="12" spans="1:18" s="42" customFormat="1" ht="18" customHeight="1">
      <c r="A12" s="46" t="s">
        <v>787</v>
      </c>
      <c r="B12" s="34" t="s">
        <v>788</v>
      </c>
      <c r="C12" s="27" t="s">
        <v>724</v>
      </c>
      <c r="D12" s="27" t="s">
        <v>736</v>
      </c>
      <c r="E12" s="20" t="str">
        <f aca="true" t="shared" si="1" ref="E12:E17">MID(F12,7,4)&amp;"."&amp;MID(F12,11,2)</f>
        <v>1991.11</v>
      </c>
      <c r="F12" s="27" t="s">
        <v>789</v>
      </c>
      <c r="G12" s="27" t="s">
        <v>779</v>
      </c>
      <c r="H12" s="27" t="s">
        <v>780</v>
      </c>
      <c r="I12" s="27" t="s">
        <v>716</v>
      </c>
      <c r="J12" s="27"/>
      <c r="K12" s="27" t="s">
        <v>781</v>
      </c>
      <c r="L12" s="27" t="s">
        <v>738</v>
      </c>
      <c r="M12" s="27" t="s">
        <v>751</v>
      </c>
      <c r="N12" s="27" t="s">
        <v>790</v>
      </c>
      <c r="O12" s="27"/>
      <c r="P12" s="27" t="s">
        <v>791</v>
      </c>
      <c r="Q12" s="27"/>
      <c r="R12" s="27"/>
    </row>
    <row r="13" spans="1:18" s="42" customFormat="1" ht="18" customHeight="1">
      <c r="A13" s="46" t="s">
        <v>792</v>
      </c>
      <c r="B13" s="34" t="s">
        <v>793</v>
      </c>
      <c r="C13" s="27" t="s">
        <v>724</v>
      </c>
      <c r="D13" s="27" t="s">
        <v>736</v>
      </c>
      <c r="E13" s="20" t="str">
        <f t="shared" si="1"/>
        <v>1994.09</v>
      </c>
      <c r="F13" s="27" t="s">
        <v>794</v>
      </c>
      <c r="G13" s="27" t="s">
        <v>779</v>
      </c>
      <c r="H13" s="27" t="s">
        <v>780</v>
      </c>
      <c r="I13" s="27" t="s">
        <v>716</v>
      </c>
      <c r="J13" s="27"/>
      <c r="K13" s="27" t="s">
        <v>781</v>
      </c>
      <c r="L13" s="6" t="s">
        <v>795</v>
      </c>
      <c r="M13" s="27" t="s">
        <v>719</v>
      </c>
      <c r="N13" s="27" t="s">
        <v>796</v>
      </c>
      <c r="O13" s="27"/>
      <c r="P13" s="27" t="s">
        <v>797</v>
      </c>
      <c r="Q13" s="27"/>
      <c r="R13" s="27"/>
    </row>
    <row r="14" spans="1:18" s="42" customFormat="1" ht="18" customHeight="1">
      <c r="A14" s="46" t="s">
        <v>798</v>
      </c>
      <c r="B14" s="34" t="s">
        <v>799</v>
      </c>
      <c r="C14" s="27" t="s">
        <v>724</v>
      </c>
      <c r="D14" s="27" t="s">
        <v>725</v>
      </c>
      <c r="E14" s="20" t="str">
        <f t="shared" si="1"/>
        <v>1993.05</v>
      </c>
      <c r="F14" s="27" t="s">
        <v>800</v>
      </c>
      <c r="G14" s="27" t="s">
        <v>779</v>
      </c>
      <c r="H14" s="27" t="s">
        <v>780</v>
      </c>
      <c r="I14" s="27" t="s">
        <v>716</v>
      </c>
      <c r="J14" s="27"/>
      <c r="K14" s="27" t="s">
        <v>781</v>
      </c>
      <c r="L14" s="27" t="s">
        <v>730</v>
      </c>
      <c r="M14" s="27" t="s">
        <v>719</v>
      </c>
      <c r="N14" s="27" t="s">
        <v>801</v>
      </c>
      <c r="O14" s="27"/>
      <c r="P14" s="27" t="s">
        <v>802</v>
      </c>
      <c r="Q14" s="27"/>
      <c r="R14" s="27"/>
    </row>
    <row r="15" spans="1:18" s="42" customFormat="1" ht="18" customHeight="1">
      <c r="A15" s="46" t="s">
        <v>803</v>
      </c>
      <c r="B15" s="34" t="s">
        <v>804</v>
      </c>
      <c r="C15" s="27" t="s">
        <v>724</v>
      </c>
      <c r="D15" s="27" t="s">
        <v>736</v>
      </c>
      <c r="E15" s="20" t="str">
        <f t="shared" si="1"/>
        <v>1995.05</v>
      </c>
      <c r="F15" s="27" t="s">
        <v>805</v>
      </c>
      <c r="G15" s="27" t="s">
        <v>779</v>
      </c>
      <c r="H15" s="27" t="s">
        <v>780</v>
      </c>
      <c r="I15" s="27" t="s">
        <v>716</v>
      </c>
      <c r="J15" s="27"/>
      <c r="K15" s="27" t="s">
        <v>781</v>
      </c>
      <c r="L15" s="27" t="s">
        <v>738</v>
      </c>
      <c r="M15" s="27" t="s">
        <v>731</v>
      </c>
      <c r="N15" s="27" t="s">
        <v>806</v>
      </c>
      <c r="O15" s="27"/>
      <c r="P15" s="27" t="s">
        <v>807</v>
      </c>
      <c r="Q15" s="27"/>
      <c r="R15" s="27"/>
    </row>
    <row r="16" spans="1:18" s="42" customFormat="1" ht="18" customHeight="1">
      <c r="A16" s="46" t="s">
        <v>808</v>
      </c>
      <c r="B16" s="34" t="s">
        <v>809</v>
      </c>
      <c r="C16" s="27" t="s">
        <v>711</v>
      </c>
      <c r="D16" s="27" t="s">
        <v>725</v>
      </c>
      <c r="E16" s="20" t="str">
        <f t="shared" si="1"/>
        <v>1994.11</v>
      </c>
      <c r="F16" s="27" t="s">
        <v>810</v>
      </c>
      <c r="G16" s="27" t="s">
        <v>779</v>
      </c>
      <c r="H16" s="27" t="s">
        <v>780</v>
      </c>
      <c r="I16" s="27" t="s">
        <v>716</v>
      </c>
      <c r="J16" s="27"/>
      <c r="K16" s="27" t="s">
        <v>781</v>
      </c>
      <c r="L16" s="27" t="s">
        <v>730</v>
      </c>
      <c r="M16" s="27" t="s">
        <v>751</v>
      </c>
      <c r="N16" s="27" t="s">
        <v>811</v>
      </c>
      <c r="O16" s="27"/>
      <c r="P16" s="27" t="s">
        <v>807</v>
      </c>
      <c r="Q16" s="27"/>
      <c r="R16" s="27"/>
    </row>
    <row r="17" spans="1:18" s="42" customFormat="1" ht="18" customHeight="1">
      <c r="A17" s="46" t="s">
        <v>812</v>
      </c>
      <c r="B17" s="27" t="s">
        <v>813</v>
      </c>
      <c r="C17" s="27" t="s">
        <v>724</v>
      </c>
      <c r="D17" s="27" t="s">
        <v>736</v>
      </c>
      <c r="E17" s="20" t="str">
        <f t="shared" si="1"/>
        <v>1994.08</v>
      </c>
      <c r="F17" s="27" t="s">
        <v>814</v>
      </c>
      <c r="G17" s="27" t="s">
        <v>779</v>
      </c>
      <c r="H17" s="27" t="s">
        <v>780</v>
      </c>
      <c r="I17" s="27" t="s">
        <v>716</v>
      </c>
      <c r="J17" s="27"/>
      <c r="K17" s="27" t="s">
        <v>781</v>
      </c>
      <c r="L17" s="27" t="s">
        <v>815</v>
      </c>
      <c r="M17" s="27" t="s">
        <v>751</v>
      </c>
      <c r="N17" s="27" t="s">
        <v>816</v>
      </c>
      <c r="O17" s="27"/>
      <c r="P17" s="27" t="s">
        <v>746</v>
      </c>
      <c r="Q17" s="27"/>
      <c r="R17" s="27"/>
    </row>
    <row r="18" spans="1:19" s="42" customFormat="1" ht="18" customHeight="1">
      <c r="A18" s="46" t="s">
        <v>817</v>
      </c>
      <c r="B18" s="27" t="s">
        <v>818</v>
      </c>
      <c r="C18" s="29" t="s">
        <v>724</v>
      </c>
      <c r="D18" s="27" t="s">
        <v>736</v>
      </c>
      <c r="E18" s="27"/>
      <c r="F18" s="27" t="s">
        <v>819</v>
      </c>
      <c r="G18" s="27" t="s">
        <v>820</v>
      </c>
      <c r="H18" s="27" t="s">
        <v>821</v>
      </c>
      <c r="I18" s="27" t="s">
        <v>822</v>
      </c>
      <c r="J18" s="27"/>
      <c r="K18" s="27" t="s">
        <v>823</v>
      </c>
      <c r="L18" s="27" t="s">
        <v>824</v>
      </c>
      <c r="M18" s="27" t="s">
        <v>783</v>
      </c>
      <c r="N18" s="39" t="s">
        <v>825</v>
      </c>
      <c r="O18" s="27" t="s">
        <v>826</v>
      </c>
      <c r="P18" s="27" t="s">
        <v>827</v>
      </c>
      <c r="Q18" s="27"/>
      <c r="R18" s="27"/>
      <c r="S18" s="40"/>
    </row>
    <row r="19" spans="1:18" s="42" customFormat="1" ht="18" customHeight="1">
      <c r="A19" s="46" t="s">
        <v>828</v>
      </c>
      <c r="B19" s="27" t="s">
        <v>829</v>
      </c>
      <c r="C19" s="27" t="s">
        <v>724</v>
      </c>
      <c r="D19" s="27" t="s">
        <v>736</v>
      </c>
      <c r="E19" s="27" t="s">
        <v>830</v>
      </c>
      <c r="F19" s="27" t="s">
        <v>831</v>
      </c>
      <c r="G19" s="27" t="s">
        <v>820</v>
      </c>
      <c r="H19" s="27" t="s">
        <v>821</v>
      </c>
      <c r="I19" s="27" t="s">
        <v>716</v>
      </c>
      <c r="J19" s="27"/>
      <c r="K19" s="27" t="s">
        <v>823</v>
      </c>
      <c r="L19" s="27" t="s">
        <v>782</v>
      </c>
      <c r="M19" s="27" t="s">
        <v>751</v>
      </c>
      <c r="N19" s="27" t="s">
        <v>832</v>
      </c>
      <c r="O19" s="27" t="s">
        <v>833</v>
      </c>
      <c r="P19" s="27" t="s">
        <v>834</v>
      </c>
      <c r="Q19" s="27"/>
      <c r="R19" s="27"/>
    </row>
    <row r="20" spans="1:18" s="42" customFormat="1" ht="18" customHeight="1">
      <c r="A20" s="46" t="s">
        <v>835</v>
      </c>
      <c r="B20" s="27" t="s">
        <v>836</v>
      </c>
      <c r="C20" s="27" t="s">
        <v>724</v>
      </c>
      <c r="D20" s="27" t="s">
        <v>736</v>
      </c>
      <c r="E20" s="27" t="s">
        <v>837</v>
      </c>
      <c r="F20" s="27" t="s">
        <v>838</v>
      </c>
      <c r="G20" s="27" t="s">
        <v>820</v>
      </c>
      <c r="H20" s="27" t="s">
        <v>821</v>
      </c>
      <c r="I20" s="27" t="s">
        <v>822</v>
      </c>
      <c r="J20" s="27"/>
      <c r="K20" s="27" t="s">
        <v>823</v>
      </c>
      <c r="L20" s="27" t="s">
        <v>839</v>
      </c>
      <c r="M20" s="27" t="s">
        <v>840</v>
      </c>
      <c r="N20" s="27" t="s">
        <v>841</v>
      </c>
      <c r="O20" s="27" t="s">
        <v>833</v>
      </c>
      <c r="P20" s="27" t="s">
        <v>842</v>
      </c>
      <c r="Q20" s="27"/>
      <c r="R20" s="27"/>
    </row>
    <row r="21" spans="1:18" s="42" customFormat="1" ht="18" customHeight="1">
      <c r="A21" s="46" t="s">
        <v>843</v>
      </c>
      <c r="B21" s="27" t="s">
        <v>844</v>
      </c>
      <c r="C21" s="27" t="s">
        <v>724</v>
      </c>
      <c r="D21" s="27" t="s">
        <v>736</v>
      </c>
      <c r="E21" s="27" t="s">
        <v>845</v>
      </c>
      <c r="F21" s="27" t="s">
        <v>846</v>
      </c>
      <c r="G21" s="27" t="s">
        <v>820</v>
      </c>
      <c r="H21" s="27" t="s">
        <v>821</v>
      </c>
      <c r="I21" s="27" t="s">
        <v>716</v>
      </c>
      <c r="J21" s="27"/>
      <c r="K21" s="27" t="s">
        <v>823</v>
      </c>
      <c r="L21" s="27" t="s">
        <v>782</v>
      </c>
      <c r="M21" s="27" t="s">
        <v>847</v>
      </c>
      <c r="N21" s="27" t="s">
        <v>848</v>
      </c>
      <c r="O21" s="27" t="s">
        <v>833</v>
      </c>
      <c r="P21" s="27" t="s">
        <v>849</v>
      </c>
      <c r="Q21" s="27"/>
      <c r="R21" s="27"/>
    </row>
    <row r="22" spans="1:18" s="42" customFormat="1" ht="18" customHeight="1">
      <c r="A22" s="46" t="s">
        <v>850</v>
      </c>
      <c r="B22" s="34" t="s">
        <v>851</v>
      </c>
      <c r="C22" s="27" t="s">
        <v>724</v>
      </c>
      <c r="D22" s="27" t="s">
        <v>736</v>
      </c>
      <c r="E22" s="27" t="s">
        <v>852</v>
      </c>
      <c r="F22" s="27" t="s">
        <v>853</v>
      </c>
      <c r="G22" s="27" t="s">
        <v>820</v>
      </c>
      <c r="H22" s="27" t="s">
        <v>821</v>
      </c>
      <c r="I22" s="27" t="s">
        <v>716</v>
      </c>
      <c r="J22" s="27"/>
      <c r="K22" s="27" t="s">
        <v>823</v>
      </c>
      <c r="L22" s="27" t="s">
        <v>782</v>
      </c>
      <c r="M22" s="27" t="s">
        <v>847</v>
      </c>
      <c r="N22" s="27" t="s">
        <v>854</v>
      </c>
      <c r="O22" s="27" t="s">
        <v>833</v>
      </c>
      <c r="P22" s="27" t="s">
        <v>855</v>
      </c>
      <c r="Q22" s="27"/>
      <c r="R22" s="27"/>
    </row>
    <row r="23" spans="1:19" s="42" customFormat="1" ht="18" customHeight="1">
      <c r="A23" s="46" t="s">
        <v>856</v>
      </c>
      <c r="B23" s="34" t="s">
        <v>857</v>
      </c>
      <c r="C23" s="27" t="s">
        <v>724</v>
      </c>
      <c r="D23" s="27" t="s">
        <v>725</v>
      </c>
      <c r="E23" s="27" t="s">
        <v>858</v>
      </c>
      <c r="F23" s="27" t="s">
        <v>859</v>
      </c>
      <c r="G23" s="27" t="s">
        <v>820</v>
      </c>
      <c r="H23" s="27" t="s">
        <v>821</v>
      </c>
      <c r="I23" s="27" t="s">
        <v>822</v>
      </c>
      <c r="J23" s="27"/>
      <c r="K23" s="27" t="s">
        <v>823</v>
      </c>
      <c r="L23" s="27" t="s">
        <v>860</v>
      </c>
      <c r="M23" s="27" t="s">
        <v>861</v>
      </c>
      <c r="N23" s="27" t="s">
        <v>862</v>
      </c>
      <c r="O23" s="27" t="s">
        <v>833</v>
      </c>
      <c r="P23" s="27" t="s">
        <v>863</v>
      </c>
      <c r="Q23" s="27"/>
      <c r="R23" s="27"/>
      <c r="S23" s="40"/>
    </row>
    <row r="24" spans="1:19" s="42" customFormat="1" ht="18" customHeight="1">
      <c r="A24" s="46" t="s">
        <v>864</v>
      </c>
      <c r="B24" s="34" t="s">
        <v>865</v>
      </c>
      <c r="C24" s="27" t="s">
        <v>724</v>
      </c>
      <c r="D24" s="27" t="s">
        <v>736</v>
      </c>
      <c r="E24" s="27" t="s">
        <v>866</v>
      </c>
      <c r="F24" s="27" t="s">
        <v>867</v>
      </c>
      <c r="G24" s="27" t="s">
        <v>820</v>
      </c>
      <c r="H24" s="27" t="s">
        <v>821</v>
      </c>
      <c r="I24" s="27" t="s">
        <v>822</v>
      </c>
      <c r="J24" s="27"/>
      <c r="K24" s="27" t="s">
        <v>823</v>
      </c>
      <c r="L24" s="27" t="s">
        <v>860</v>
      </c>
      <c r="M24" s="27" t="s">
        <v>861</v>
      </c>
      <c r="N24" s="27" t="s">
        <v>868</v>
      </c>
      <c r="O24" s="27" t="s">
        <v>833</v>
      </c>
      <c r="P24" s="27" t="s">
        <v>869</v>
      </c>
      <c r="Q24" s="27"/>
      <c r="R24" s="27"/>
      <c r="S24" s="40"/>
    </row>
    <row r="25" spans="1:18" s="42" customFormat="1" ht="18" customHeight="1">
      <c r="A25" s="46" t="s">
        <v>870</v>
      </c>
      <c r="B25" s="34" t="s">
        <v>871</v>
      </c>
      <c r="C25" s="27" t="s">
        <v>724</v>
      </c>
      <c r="D25" s="27" t="s">
        <v>736</v>
      </c>
      <c r="E25" s="27" t="s">
        <v>872</v>
      </c>
      <c r="F25" s="27" t="s">
        <v>873</v>
      </c>
      <c r="G25" s="27" t="s">
        <v>820</v>
      </c>
      <c r="H25" s="27" t="s">
        <v>821</v>
      </c>
      <c r="I25" s="27" t="s">
        <v>822</v>
      </c>
      <c r="J25" s="27"/>
      <c r="K25" s="27" t="s">
        <v>823</v>
      </c>
      <c r="L25" s="27" t="s">
        <v>874</v>
      </c>
      <c r="M25" s="27" t="s">
        <v>875</v>
      </c>
      <c r="N25" s="27" t="s">
        <v>876</v>
      </c>
      <c r="O25" s="27" t="s">
        <v>833</v>
      </c>
      <c r="P25" s="27" t="s">
        <v>877</v>
      </c>
      <c r="Q25" s="27"/>
      <c r="R25" s="27"/>
    </row>
    <row r="26" spans="1:18" s="42" customFormat="1" ht="18" customHeight="1">
      <c r="A26" s="46" t="s">
        <v>878</v>
      </c>
      <c r="B26" s="34" t="s">
        <v>879</v>
      </c>
      <c r="C26" s="27" t="s">
        <v>724</v>
      </c>
      <c r="D26" s="27" t="s">
        <v>712</v>
      </c>
      <c r="E26" s="27" t="s">
        <v>880</v>
      </c>
      <c r="F26" s="27" t="s">
        <v>881</v>
      </c>
      <c r="G26" s="27" t="s">
        <v>820</v>
      </c>
      <c r="H26" s="27" t="s">
        <v>821</v>
      </c>
      <c r="I26" s="27" t="s">
        <v>822</v>
      </c>
      <c r="J26" s="27"/>
      <c r="K26" s="27" t="s">
        <v>823</v>
      </c>
      <c r="L26" s="27" t="s">
        <v>882</v>
      </c>
      <c r="M26" s="27" t="s">
        <v>861</v>
      </c>
      <c r="N26" s="27" t="s">
        <v>883</v>
      </c>
      <c r="O26" s="27" t="s">
        <v>833</v>
      </c>
      <c r="P26" s="27" t="s">
        <v>884</v>
      </c>
      <c r="Q26" s="27"/>
      <c r="R26" s="27"/>
    </row>
    <row r="27" spans="1:18" s="42" customFormat="1" ht="18" customHeight="1">
      <c r="A27" s="46" t="s">
        <v>885</v>
      </c>
      <c r="B27" s="34" t="s">
        <v>886</v>
      </c>
      <c r="C27" s="27" t="s">
        <v>724</v>
      </c>
      <c r="D27" s="27" t="s">
        <v>725</v>
      </c>
      <c r="E27" s="27" t="s">
        <v>887</v>
      </c>
      <c r="F27" s="27" t="s">
        <v>888</v>
      </c>
      <c r="G27" s="27" t="s">
        <v>820</v>
      </c>
      <c r="H27" s="27" t="s">
        <v>821</v>
      </c>
      <c r="I27" s="27" t="s">
        <v>716</v>
      </c>
      <c r="J27" s="27"/>
      <c r="K27" s="27" t="s">
        <v>823</v>
      </c>
      <c r="L27" s="27" t="s">
        <v>782</v>
      </c>
      <c r="M27" s="27" t="s">
        <v>847</v>
      </c>
      <c r="N27" s="27" t="s">
        <v>889</v>
      </c>
      <c r="O27" s="27" t="s">
        <v>833</v>
      </c>
      <c r="P27" s="27" t="s">
        <v>863</v>
      </c>
      <c r="Q27" s="27"/>
      <c r="R27" s="27"/>
    </row>
    <row r="28" spans="1:18" s="42" customFormat="1" ht="18" customHeight="1">
      <c r="A28" s="46" t="s">
        <v>890</v>
      </c>
      <c r="B28" s="34" t="s">
        <v>891</v>
      </c>
      <c r="C28" s="27" t="s">
        <v>724</v>
      </c>
      <c r="D28" s="27" t="s">
        <v>725</v>
      </c>
      <c r="E28" s="27" t="s">
        <v>872</v>
      </c>
      <c r="F28" s="27" t="s">
        <v>892</v>
      </c>
      <c r="G28" s="27" t="s">
        <v>820</v>
      </c>
      <c r="H28" s="27" t="s">
        <v>821</v>
      </c>
      <c r="I28" s="27" t="s">
        <v>822</v>
      </c>
      <c r="J28" s="27"/>
      <c r="K28" s="27" t="s">
        <v>823</v>
      </c>
      <c r="L28" s="27" t="s">
        <v>824</v>
      </c>
      <c r="M28" s="27" t="s">
        <v>893</v>
      </c>
      <c r="N28" s="27" t="s">
        <v>894</v>
      </c>
      <c r="O28" s="27" t="s">
        <v>833</v>
      </c>
      <c r="P28" s="27" t="s">
        <v>895</v>
      </c>
      <c r="Q28" s="27"/>
      <c r="R28" s="27"/>
    </row>
    <row r="29" spans="1:18" s="42" customFormat="1" ht="18" customHeight="1">
      <c r="A29" s="46" t="s">
        <v>896</v>
      </c>
      <c r="B29" s="34" t="s">
        <v>897</v>
      </c>
      <c r="C29" s="27" t="s">
        <v>724</v>
      </c>
      <c r="D29" s="27" t="s">
        <v>725</v>
      </c>
      <c r="E29" s="27" t="s">
        <v>898</v>
      </c>
      <c r="F29" s="27" t="s">
        <v>899</v>
      </c>
      <c r="G29" s="27" t="s">
        <v>820</v>
      </c>
      <c r="H29" s="27" t="s">
        <v>821</v>
      </c>
      <c r="I29" s="27" t="s">
        <v>716</v>
      </c>
      <c r="J29" s="27"/>
      <c r="K29" s="27" t="s">
        <v>823</v>
      </c>
      <c r="L29" s="27" t="s">
        <v>900</v>
      </c>
      <c r="M29" s="27" t="s">
        <v>901</v>
      </c>
      <c r="N29" s="27" t="s">
        <v>902</v>
      </c>
      <c r="O29" s="27" t="s">
        <v>833</v>
      </c>
      <c r="P29" s="27" t="s">
        <v>855</v>
      </c>
      <c r="Q29" s="27"/>
      <c r="R29" s="27"/>
    </row>
    <row r="30" spans="1:18" s="42" customFormat="1" ht="18" customHeight="1">
      <c r="A30" s="46" t="s">
        <v>903</v>
      </c>
      <c r="B30" s="34" t="s">
        <v>904</v>
      </c>
      <c r="C30" s="27" t="s">
        <v>724</v>
      </c>
      <c r="D30" s="27" t="s">
        <v>736</v>
      </c>
      <c r="E30" s="27" t="s">
        <v>905</v>
      </c>
      <c r="F30" s="27" t="s">
        <v>906</v>
      </c>
      <c r="G30" s="27" t="s">
        <v>820</v>
      </c>
      <c r="H30" s="27" t="s">
        <v>821</v>
      </c>
      <c r="I30" s="27" t="s">
        <v>822</v>
      </c>
      <c r="J30" s="27"/>
      <c r="K30" s="27" t="s">
        <v>823</v>
      </c>
      <c r="L30" s="27" t="s">
        <v>824</v>
      </c>
      <c r="M30" s="27" t="s">
        <v>773</v>
      </c>
      <c r="N30" s="27" t="s">
        <v>907</v>
      </c>
      <c r="O30" s="27" t="s">
        <v>833</v>
      </c>
      <c r="P30" s="27" t="s">
        <v>842</v>
      </c>
      <c r="Q30" s="27"/>
      <c r="R30" s="27"/>
    </row>
    <row r="31" spans="1:18" s="42" customFormat="1" ht="18" customHeight="1">
      <c r="A31" s="46" t="s">
        <v>908</v>
      </c>
      <c r="B31" s="34" t="s">
        <v>909</v>
      </c>
      <c r="C31" s="27" t="s">
        <v>724</v>
      </c>
      <c r="D31" s="27" t="s">
        <v>736</v>
      </c>
      <c r="E31" s="27" t="s">
        <v>910</v>
      </c>
      <c r="F31" s="27" t="s">
        <v>911</v>
      </c>
      <c r="G31" s="27" t="s">
        <v>820</v>
      </c>
      <c r="H31" s="27" t="s">
        <v>821</v>
      </c>
      <c r="I31" s="27" t="s">
        <v>716</v>
      </c>
      <c r="J31" s="27"/>
      <c r="K31" s="27" t="s">
        <v>823</v>
      </c>
      <c r="L31" s="27" t="s">
        <v>782</v>
      </c>
      <c r="M31" s="27" t="s">
        <v>751</v>
      </c>
      <c r="N31" s="27" t="s">
        <v>912</v>
      </c>
      <c r="O31" s="27" t="s">
        <v>833</v>
      </c>
      <c r="P31" s="27" t="s">
        <v>913</v>
      </c>
      <c r="Q31" s="27"/>
      <c r="R31" s="27"/>
    </row>
    <row r="32" spans="1:18" s="42" customFormat="1" ht="18" customHeight="1">
      <c r="A32" s="46" t="s">
        <v>914</v>
      </c>
      <c r="B32" s="34" t="s">
        <v>915</v>
      </c>
      <c r="C32" s="27" t="s">
        <v>724</v>
      </c>
      <c r="D32" s="27" t="s">
        <v>725</v>
      </c>
      <c r="E32" s="27" t="s">
        <v>916</v>
      </c>
      <c r="F32" s="27" t="s">
        <v>917</v>
      </c>
      <c r="G32" s="27" t="s">
        <v>820</v>
      </c>
      <c r="H32" s="27" t="s">
        <v>821</v>
      </c>
      <c r="I32" s="27" t="s">
        <v>822</v>
      </c>
      <c r="J32" s="27"/>
      <c r="K32" s="27" t="s">
        <v>823</v>
      </c>
      <c r="L32" s="27" t="s">
        <v>874</v>
      </c>
      <c r="M32" s="27" t="s">
        <v>783</v>
      </c>
      <c r="N32" s="27" t="s">
        <v>918</v>
      </c>
      <c r="O32" s="27" t="s">
        <v>833</v>
      </c>
      <c r="P32" s="27" t="s">
        <v>842</v>
      </c>
      <c r="Q32" s="27"/>
      <c r="R32" s="27"/>
    </row>
    <row r="33" spans="1:18" s="42" customFormat="1" ht="18" customHeight="1">
      <c r="A33" s="46" t="s">
        <v>919</v>
      </c>
      <c r="B33" s="34" t="s">
        <v>920</v>
      </c>
      <c r="C33" s="27" t="s">
        <v>724</v>
      </c>
      <c r="D33" s="27" t="s">
        <v>736</v>
      </c>
      <c r="E33" s="27" t="s">
        <v>921</v>
      </c>
      <c r="F33" s="27" t="s">
        <v>922</v>
      </c>
      <c r="G33" s="27" t="s">
        <v>820</v>
      </c>
      <c r="H33" s="27" t="s">
        <v>821</v>
      </c>
      <c r="I33" s="27" t="s">
        <v>716</v>
      </c>
      <c r="J33" s="27"/>
      <c r="K33" s="27" t="s">
        <v>823</v>
      </c>
      <c r="L33" s="27" t="s">
        <v>782</v>
      </c>
      <c r="M33" s="27" t="s">
        <v>719</v>
      </c>
      <c r="N33" s="27" t="s">
        <v>923</v>
      </c>
      <c r="O33" s="27" t="s">
        <v>833</v>
      </c>
      <c r="P33" s="27" t="s">
        <v>924</v>
      </c>
      <c r="Q33" s="27"/>
      <c r="R33" s="27"/>
    </row>
    <row r="34" spans="1:18" s="42" customFormat="1" ht="18" customHeight="1">
      <c r="A34" s="46" t="s">
        <v>925</v>
      </c>
      <c r="B34" s="34" t="s">
        <v>926</v>
      </c>
      <c r="C34" s="27" t="s">
        <v>724</v>
      </c>
      <c r="D34" s="27" t="s">
        <v>736</v>
      </c>
      <c r="E34" s="27"/>
      <c r="F34" s="27" t="s">
        <v>927</v>
      </c>
      <c r="G34" s="27" t="s">
        <v>820</v>
      </c>
      <c r="H34" s="27" t="s">
        <v>821</v>
      </c>
      <c r="I34" s="27" t="s">
        <v>822</v>
      </c>
      <c r="J34" s="27"/>
      <c r="K34" s="27" t="s">
        <v>823</v>
      </c>
      <c r="L34" s="27" t="s">
        <v>824</v>
      </c>
      <c r="M34" s="27" t="s">
        <v>773</v>
      </c>
      <c r="N34" s="27" t="s">
        <v>928</v>
      </c>
      <c r="O34" s="27" t="s">
        <v>833</v>
      </c>
      <c r="P34" s="27" t="s">
        <v>855</v>
      </c>
      <c r="Q34" s="27"/>
      <c r="R34" s="27"/>
    </row>
    <row r="35" spans="1:18" s="42" customFormat="1" ht="18" customHeight="1">
      <c r="A35" s="46" t="s">
        <v>929</v>
      </c>
      <c r="B35" s="34" t="s">
        <v>930</v>
      </c>
      <c r="C35" s="27" t="s">
        <v>724</v>
      </c>
      <c r="D35" s="27" t="s">
        <v>736</v>
      </c>
      <c r="E35" s="27"/>
      <c r="F35" s="27" t="s">
        <v>931</v>
      </c>
      <c r="G35" s="27" t="s">
        <v>820</v>
      </c>
      <c r="H35" s="27" t="s">
        <v>821</v>
      </c>
      <c r="I35" s="27" t="s">
        <v>822</v>
      </c>
      <c r="J35" s="27"/>
      <c r="K35" s="27" t="s">
        <v>823</v>
      </c>
      <c r="L35" s="27" t="s">
        <v>874</v>
      </c>
      <c r="M35" s="27" t="s">
        <v>783</v>
      </c>
      <c r="N35" s="27" t="s">
        <v>932</v>
      </c>
      <c r="O35" s="27" t="s">
        <v>833</v>
      </c>
      <c r="P35" s="27" t="s">
        <v>849</v>
      </c>
      <c r="Q35" s="27"/>
      <c r="R35" s="27"/>
    </row>
    <row r="36" spans="1:18" s="42" customFormat="1" ht="18" customHeight="1">
      <c r="A36" s="46" t="s">
        <v>933</v>
      </c>
      <c r="B36" s="34" t="s">
        <v>934</v>
      </c>
      <c r="C36" s="27" t="s">
        <v>724</v>
      </c>
      <c r="D36" s="27" t="s">
        <v>736</v>
      </c>
      <c r="E36" s="27"/>
      <c r="F36" s="27" t="s">
        <v>935</v>
      </c>
      <c r="G36" s="27" t="s">
        <v>820</v>
      </c>
      <c r="H36" s="27" t="s">
        <v>821</v>
      </c>
      <c r="I36" s="27" t="s">
        <v>822</v>
      </c>
      <c r="J36" s="27"/>
      <c r="K36" s="27" t="s">
        <v>823</v>
      </c>
      <c r="L36" s="27" t="s">
        <v>824</v>
      </c>
      <c r="M36" s="27" t="s">
        <v>783</v>
      </c>
      <c r="N36" s="27" t="s">
        <v>936</v>
      </c>
      <c r="O36" s="27" t="s">
        <v>833</v>
      </c>
      <c r="P36" s="27" t="s">
        <v>937</v>
      </c>
      <c r="Q36" s="27"/>
      <c r="R36" s="27"/>
    </row>
    <row r="37" spans="1:18" s="42" customFormat="1" ht="18" customHeight="1">
      <c r="A37" s="46" t="s">
        <v>938</v>
      </c>
      <c r="B37" s="34" t="s">
        <v>939</v>
      </c>
      <c r="C37" s="27" t="s">
        <v>724</v>
      </c>
      <c r="D37" s="27" t="s">
        <v>712</v>
      </c>
      <c r="E37" s="27"/>
      <c r="F37" s="27" t="s">
        <v>940</v>
      </c>
      <c r="G37" s="27" t="s">
        <v>820</v>
      </c>
      <c r="H37" s="27" t="s">
        <v>821</v>
      </c>
      <c r="I37" s="27" t="s">
        <v>822</v>
      </c>
      <c r="J37" s="27"/>
      <c r="K37" s="27" t="s">
        <v>823</v>
      </c>
      <c r="L37" s="27"/>
      <c r="M37" s="27"/>
      <c r="N37" s="27" t="s">
        <v>941</v>
      </c>
      <c r="O37" s="27" t="s">
        <v>833</v>
      </c>
      <c r="P37" s="27" t="s">
        <v>842</v>
      </c>
      <c r="Q37" s="27"/>
      <c r="R37" s="27"/>
    </row>
    <row r="38" spans="1:18" s="42" customFormat="1" ht="18" customHeight="1">
      <c r="A38" s="46" t="s">
        <v>942</v>
      </c>
      <c r="B38" s="34" t="s">
        <v>943</v>
      </c>
      <c r="C38" s="27" t="s">
        <v>724</v>
      </c>
      <c r="D38" s="27" t="s">
        <v>725</v>
      </c>
      <c r="E38" s="27"/>
      <c r="F38" s="27" t="s">
        <v>944</v>
      </c>
      <c r="G38" s="27" t="s">
        <v>820</v>
      </c>
      <c r="H38" s="27" t="s">
        <v>821</v>
      </c>
      <c r="I38" s="27" t="s">
        <v>822</v>
      </c>
      <c r="J38" s="27"/>
      <c r="K38" s="27" t="s">
        <v>823</v>
      </c>
      <c r="L38" s="27" t="s">
        <v>824</v>
      </c>
      <c r="M38" s="27" t="s">
        <v>945</v>
      </c>
      <c r="N38" s="27" t="s">
        <v>946</v>
      </c>
      <c r="O38" s="27" t="s">
        <v>833</v>
      </c>
      <c r="P38" s="27" t="s">
        <v>842</v>
      </c>
      <c r="Q38" s="27"/>
      <c r="R38" s="27"/>
    </row>
    <row r="39" spans="1:18" s="42" customFormat="1" ht="18" customHeight="1">
      <c r="A39" s="46" t="s">
        <v>947</v>
      </c>
      <c r="B39" s="34" t="s">
        <v>948</v>
      </c>
      <c r="C39" s="27" t="s">
        <v>724</v>
      </c>
      <c r="D39" s="27" t="s">
        <v>736</v>
      </c>
      <c r="E39" s="27"/>
      <c r="F39" s="27" t="s">
        <v>949</v>
      </c>
      <c r="G39" s="27" t="s">
        <v>820</v>
      </c>
      <c r="H39" s="27" t="s">
        <v>821</v>
      </c>
      <c r="I39" s="27" t="s">
        <v>716</v>
      </c>
      <c r="J39" s="27"/>
      <c r="K39" s="27" t="s">
        <v>823</v>
      </c>
      <c r="L39" s="27" t="s">
        <v>782</v>
      </c>
      <c r="M39" s="27" t="s">
        <v>751</v>
      </c>
      <c r="N39" s="27" t="s">
        <v>950</v>
      </c>
      <c r="O39" s="27" t="s">
        <v>833</v>
      </c>
      <c r="P39" s="27" t="s">
        <v>855</v>
      </c>
      <c r="Q39" s="27"/>
      <c r="R39" s="27"/>
    </row>
    <row r="40" spans="1:18" s="42" customFormat="1" ht="18" customHeight="1">
      <c r="A40" s="46" t="s">
        <v>951</v>
      </c>
      <c r="B40" s="34" t="s">
        <v>952</v>
      </c>
      <c r="C40" s="27" t="s">
        <v>724</v>
      </c>
      <c r="D40" s="27" t="s">
        <v>736</v>
      </c>
      <c r="E40" s="27"/>
      <c r="F40" s="27" t="s">
        <v>953</v>
      </c>
      <c r="G40" s="27" t="s">
        <v>820</v>
      </c>
      <c r="H40" s="27" t="s">
        <v>821</v>
      </c>
      <c r="I40" s="27" t="s">
        <v>822</v>
      </c>
      <c r="J40" s="27"/>
      <c r="K40" s="27" t="s">
        <v>823</v>
      </c>
      <c r="L40" s="27"/>
      <c r="M40" s="27"/>
      <c r="N40" s="27" t="s">
        <v>954</v>
      </c>
      <c r="O40" s="27" t="s">
        <v>833</v>
      </c>
      <c r="P40" s="27" t="s">
        <v>955</v>
      </c>
      <c r="Q40" s="27"/>
      <c r="R40" s="27"/>
    </row>
    <row r="41" spans="1:19" s="42" customFormat="1" ht="18" customHeight="1">
      <c r="A41" s="46" t="s">
        <v>956</v>
      </c>
      <c r="B41" s="34" t="s">
        <v>957</v>
      </c>
      <c r="C41" s="27" t="s">
        <v>724</v>
      </c>
      <c r="D41" s="27" t="s">
        <v>736</v>
      </c>
      <c r="E41" s="27"/>
      <c r="F41" s="27" t="s">
        <v>958</v>
      </c>
      <c r="G41" s="27" t="s">
        <v>820</v>
      </c>
      <c r="H41" s="27" t="s">
        <v>821</v>
      </c>
      <c r="I41" s="27" t="s">
        <v>822</v>
      </c>
      <c r="J41" s="27"/>
      <c r="K41" s="27" t="s">
        <v>823</v>
      </c>
      <c r="L41" s="27" t="s">
        <v>824</v>
      </c>
      <c r="M41" s="27" t="s">
        <v>945</v>
      </c>
      <c r="N41" s="27" t="s">
        <v>959</v>
      </c>
      <c r="O41" s="27" t="s">
        <v>833</v>
      </c>
      <c r="P41" s="27" t="s">
        <v>842</v>
      </c>
      <c r="Q41" s="27"/>
      <c r="R41" s="27"/>
      <c r="S41" s="40"/>
    </row>
    <row r="42" spans="1:19" s="42" customFormat="1" ht="18" customHeight="1">
      <c r="A42" s="46" t="s">
        <v>960</v>
      </c>
      <c r="B42" s="34" t="s">
        <v>961</v>
      </c>
      <c r="C42" s="27" t="s">
        <v>724</v>
      </c>
      <c r="D42" s="27" t="s">
        <v>736</v>
      </c>
      <c r="E42" s="27"/>
      <c r="F42" s="27" t="s">
        <v>962</v>
      </c>
      <c r="G42" s="27" t="s">
        <v>820</v>
      </c>
      <c r="H42" s="27" t="s">
        <v>821</v>
      </c>
      <c r="I42" s="27" t="s">
        <v>822</v>
      </c>
      <c r="J42" s="27"/>
      <c r="K42" s="27" t="s">
        <v>823</v>
      </c>
      <c r="L42" s="27"/>
      <c r="M42" s="27"/>
      <c r="N42" s="27" t="s">
        <v>963</v>
      </c>
      <c r="O42" s="27" t="s">
        <v>833</v>
      </c>
      <c r="P42" s="27" t="s">
        <v>855</v>
      </c>
      <c r="Q42" s="27"/>
      <c r="R42" s="27"/>
      <c r="S42" s="40"/>
    </row>
    <row r="43" spans="1:18" s="42" customFormat="1" ht="18" customHeight="1">
      <c r="A43" s="46" t="s">
        <v>964</v>
      </c>
      <c r="B43" s="27" t="s">
        <v>965</v>
      </c>
      <c r="C43" s="27" t="s">
        <v>724</v>
      </c>
      <c r="D43" s="27" t="s">
        <v>736</v>
      </c>
      <c r="E43" s="27"/>
      <c r="F43" s="27" t="s">
        <v>966</v>
      </c>
      <c r="G43" s="27" t="s">
        <v>820</v>
      </c>
      <c r="H43" s="27" t="s">
        <v>821</v>
      </c>
      <c r="I43" s="27" t="s">
        <v>822</v>
      </c>
      <c r="J43" s="27"/>
      <c r="K43" s="27" t="s">
        <v>823</v>
      </c>
      <c r="L43" s="27" t="s">
        <v>874</v>
      </c>
      <c r="M43" s="27" t="s">
        <v>783</v>
      </c>
      <c r="N43" s="27" t="s">
        <v>967</v>
      </c>
      <c r="O43" s="27" t="s">
        <v>833</v>
      </c>
      <c r="P43" s="27" t="s">
        <v>968</v>
      </c>
      <c r="Q43" s="27"/>
      <c r="R43" s="27"/>
    </row>
    <row r="44" spans="1:18" s="42" customFormat="1" ht="18" customHeight="1">
      <c r="A44" s="46" t="s">
        <v>969</v>
      </c>
      <c r="B44" s="27" t="s">
        <v>970</v>
      </c>
      <c r="C44" s="27" t="s">
        <v>724</v>
      </c>
      <c r="D44" s="27" t="s">
        <v>712</v>
      </c>
      <c r="E44" s="27"/>
      <c r="F44" s="27" t="s">
        <v>971</v>
      </c>
      <c r="G44" s="27" t="s">
        <v>820</v>
      </c>
      <c r="H44" s="27" t="s">
        <v>821</v>
      </c>
      <c r="I44" s="27" t="s">
        <v>716</v>
      </c>
      <c r="J44" s="27"/>
      <c r="K44" s="27" t="s">
        <v>823</v>
      </c>
      <c r="L44" s="27" t="s">
        <v>730</v>
      </c>
      <c r="M44" s="27" t="s">
        <v>972</v>
      </c>
      <c r="N44" s="27" t="s">
        <v>973</v>
      </c>
      <c r="O44" s="27" t="s">
        <v>833</v>
      </c>
      <c r="P44" s="27" t="s">
        <v>834</v>
      </c>
      <c r="Q44" s="27"/>
      <c r="R44" s="27"/>
    </row>
    <row r="45" spans="1:18" s="42" customFormat="1" ht="18" customHeight="1">
      <c r="A45" s="46" t="s">
        <v>974</v>
      </c>
      <c r="B45" s="27" t="s">
        <v>975</v>
      </c>
      <c r="C45" s="27" t="s">
        <v>724</v>
      </c>
      <c r="D45" s="27" t="s">
        <v>736</v>
      </c>
      <c r="E45" s="27"/>
      <c r="F45" s="27" t="s">
        <v>976</v>
      </c>
      <c r="G45" s="27" t="s">
        <v>820</v>
      </c>
      <c r="H45" s="27" t="s">
        <v>821</v>
      </c>
      <c r="I45" s="27" t="s">
        <v>822</v>
      </c>
      <c r="J45" s="27"/>
      <c r="K45" s="27" t="s">
        <v>823</v>
      </c>
      <c r="L45" s="27"/>
      <c r="M45" s="27"/>
      <c r="N45" s="27" t="s">
        <v>977</v>
      </c>
      <c r="O45" s="27" t="s">
        <v>833</v>
      </c>
      <c r="P45" s="27" t="s">
        <v>863</v>
      </c>
      <c r="Q45" s="27"/>
      <c r="R45" s="27"/>
    </row>
    <row r="46" spans="1:18" s="42" customFormat="1" ht="18" customHeight="1">
      <c r="A46" s="46" t="s">
        <v>978</v>
      </c>
      <c r="B46" s="27" t="s">
        <v>979</v>
      </c>
      <c r="C46" s="27" t="s">
        <v>724</v>
      </c>
      <c r="D46" s="27" t="s">
        <v>736</v>
      </c>
      <c r="E46" s="27"/>
      <c r="F46" s="27" t="s">
        <v>980</v>
      </c>
      <c r="G46" s="27" t="s">
        <v>820</v>
      </c>
      <c r="H46" s="27" t="s">
        <v>821</v>
      </c>
      <c r="I46" s="27" t="s">
        <v>716</v>
      </c>
      <c r="J46" s="27"/>
      <c r="K46" s="27" t="s">
        <v>823</v>
      </c>
      <c r="L46" s="27" t="s">
        <v>782</v>
      </c>
      <c r="M46" s="27" t="s">
        <v>901</v>
      </c>
      <c r="N46" s="27" t="s">
        <v>981</v>
      </c>
      <c r="O46" s="27" t="s">
        <v>833</v>
      </c>
      <c r="P46" s="27" t="s">
        <v>937</v>
      </c>
      <c r="Q46" s="27"/>
      <c r="R46" s="27"/>
    </row>
    <row r="47" spans="1:18" s="42" customFormat="1" ht="18" customHeight="1">
      <c r="A47" s="46" t="s">
        <v>982</v>
      </c>
      <c r="B47" s="27" t="s">
        <v>983</v>
      </c>
      <c r="C47" s="27" t="s">
        <v>724</v>
      </c>
      <c r="D47" s="27" t="s">
        <v>712</v>
      </c>
      <c r="E47" s="27"/>
      <c r="F47" s="27" t="s">
        <v>984</v>
      </c>
      <c r="G47" s="27" t="s">
        <v>820</v>
      </c>
      <c r="H47" s="27" t="s">
        <v>821</v>
      </c>
      <c r="I47" s="27" t="s">
        <v>822</v>
      </c>
      <c r="J47" s="27"/>
      <c r="K47" s="27" t="s">
        <v>823</v>
      </c>
      <c r="L47" s="27" t="s">
        <v>839</v>
      </c>
      <c r="M47" s="27" t="s">
        <v>773</v>
      </c>
      <c r="N47" s="27" t="s">
        <v>985</v>
      </c>
      <c r="O47" s="27" t="s">
        <v>833</v>
      </c>
      <c r="P47" s="27" t="s">
        <v>842</v>
      </c>
      <c r="Q47" s="27"/>
      <c r="R47" s="27"/>
    </row>
    <row r="48" spans="1:18" s="42" customFormat="1" ht="18" customHeight="1">
      <c r="A48" s="46" t="s">
        <v>986</v>
      </c>
      <c r="B48" s="27" t="s">
        <v>987</v>
      </c>
      <c r="C48" s="27" t="s">
        <v>724</v>
      </c>
      <c r="D48" s="27" t="s">
        <v>736</v>
      </c>
      <c r="E48" s="27"/>
      <c r="F48" s="27" t="s">
        <v>988</v>
      </c>
      <c r="G48" s="27" t="s">
        <v>820</v>
      </c>
      <c r="H48" s="27" t="s">
        <v>821</v>
      </c>
      <c r="I48" s="27" t="s">
        <v>822</v>
      </c>
      <c r="J48" s="27"/>
      <c r="K48" s="27" t="s">
        <v>823</v>
      </c>
      <c r="L48" s="27"/>
      <c r="M48" s="27"/>
      <c r="N48" s="27" t="s">
        <v>989</v>
      </c>
      <c r="O48" s="27" t="s">
        <v>833</v>
      </c>
      <c r="P48" s="27" t="s">
        <v>834</v>
      </c>
      <c r="Q48" s="27"/>
      <c r="R48" s="27"/>
    </row>
    <row r="49" spans="1:18" s="42" customFormat="1" ht="18" customHeight="1">
      <c r="A49" s="46" t="s">
        <v>990</v>
      </c>
      <c r="B49" s="27" t="s">
        <v>991</v>
      </c>
      <c r="C49" s="27" t="s">
        <v>724</v>
      </c>
      <c r="D49" s="27" t="s">
        <v>736</v>
      </c>
      <c r="E49" s="27"/>
      <c r="F49" s="27" t="s">
        <v>992</v>
      </c>
      <c r="G49" s="27" t="s">
        <v>820</v>
      </c>
      <c r="H49" s="27" t="s">
        <v>821</v>
      </c>
      <c r="I49" s="27" t="s">
        <v>822</v>
      </c>
      <c r="J49" s="27"/>
      <c r="K49" s="27" t="s">
        <v>823</v>
      </c>
      <c r="L49" s="27" t="s">
        <v>839</v>
      </c>
      <c r="M49" s="27" t="s">
        <v>773</v>
      </c>
      <c r="N49" s="27" t="s">
        <v>993</v>
      </c>
      <c r="O49" s="27" t="s">
        <v>833</v>
      </c>
      <c r="P49" s="27" t="s">
        <v>834</v>
      </c>
      <c r="Q49" s="27"/>
      <c r="R49" s="27"/>
    </row>
    <row r="50" spans="1:18" s="42" customFormat="1" ht="18" customHeight="1">
      <c r="A50" s="46" t="s">
        <v>994</v>
      </c>
      <c r="B50" s="34" t="s">
        <v>995</v>
      </c>
      <c r="C50" s="27" t="s">
        <v>724</v>
      </c>
      <c r="D50" s="27" t="s">
        <v>736</v>
      </c>
      <c r="E50" s="27"/>
      <c r="F50" s="27" t="s">
        <v>996</v>
      </c>
      <c r="G50" s="27" t="s">
        <v>820</v>
      </c>
      <c r="H50" s="27" t="s">
        <v>821</v>
      </c>
      <c r="I50" s="27" t="s">
        <v>822</v>
      </c>
      <c r="J50" s="27"/>
      <c r="K50" s="27" t="s">
        <v>823</v>
      </c>
      <c r="L50" s="27" t="s">
        <v>824</v>
      </c>
      <c r="M50" s="27" t="s">
        <v>997</v>
      </c>
      <c r="N50" s="27" t="s">
        <v>998</v>
      </c>
      <c r="O50" s="27" t="s">
        <v>833</v>
      </c>
      <c r="P50" s="27" t="s">
        <v>913</v>
      </c>
      <c r="Q50" s="27"/>
      <c r="R50" s="27"/>
    </row>
    <row r="51" spans="1:18" s="42" customFormat="1" ht="18" customHeight="1">
      <c r="A51" s="46" t="s">
        <v>999</v>
      </c>
      <c r="B51" s="27" t="s">
        <v>1000</v>
      </c>
      <c r="C51" s="27" t="s">
        <v>724</v>
      </c>
      <c r="D51" s="27" t="s">
        <v>725</v>
      </c>
      <c r="E51" s="27"/>
      <c r="F51" s="27" t="s">
        <v>1001</v>
      </c>
      <c r="G51" s="27" t="s">
        <v>820</v>
      </c>
      <c r="H51" s="27" t="s">
        <v>821</v>
      </c>
      <c r="I51" s="27" t="s">
        <v>822</v>
      </c>
      <c r="J51" s="27"/>
      <c r="K51" s="27" t="s">
        <v>823</v>
      </c>
      <c r="L51" s="40" t="s">
        <v>860</v>
      </c>
      <c r="M51" s="27" t="s">
        <v>997</v>
      </c>
      <c r="N51" s="27" t="s">
        <v>1002</v>
      </c>
      <c r="O51" s="27" t="s">
        <v>833</v>
      </c>
      <c r="P51" s="27" t="s">
        <v>869</v>
      </c>
      <c r="Q51" s="27"/>
      <c r="R51" s="27"/>
    </row>
    <row r="52" spans="1:19" s="40" customFormat="1" ht="18" customHeight="1">
      <c r="A52" s="46" t="s">
        <v>1003</v>
      </c>
      <c r="B52" s="34" t="s">
        <v>1004</v>
      </c>
      <c r="C52" s="27" t="s">
        <v>724</v>
      </c>
      <c r="D52" s="27" t="s">
        <v>736</v>
      </c>
      <c r="E52" s="27"/>
      <c r="F52" s="27" t="s">
        <v>1005</v>
      </c>
      <c r="G52" s="27" t="s">
        <v>820</v>
      </c>
      <c r="H52" s="27" t="s">
        <v>821</v>
      </c>
      <c r="I52" s="27" t="s">
        <v>822</v>
      </c>
      <c r="J52" s="27"/>
      <c r="K52" s="27" t="s">
        <v>823</v>
      </c>
      <c r="L52" s="27" t="s">
        <v>874</v>
      </c>
      <c r="M52" s="27" t="s">
        <v>773</v>
      </c>
      <c r="N52" s="27" t="s">
        <v>1006</v>
      </c>
      <c r="O52" s="27" t="s">
        <v>833</v>
      </c>
      <c r="P52" s="27" t="s">
        <v>834</v>
      </c>
      <c r="Q52" s="27"/>
      <c r="R52" s="27"/>
      <c r="S52" s="42"/>
    </row>
    <row r="53" spans="1:19" s="40" customFormat="1" ht="18" customHeight="1">
      <c r="A53" s="46" t="s">
        <v>1007</v>
      </c>
      <c r="B53" s="34" t="s">
        <v>1008</v>
      </c>
      <c r="C53" s="27" t="s">
        <v>724</v>
      </c>
      <c r="D53" s="27" t="s">
        <v>736</v>
      </c>
      <c r="E53" s="27"/>
      <c r="F53" s="27" t="s">
        <v>1009</v>
      </c>
      <c r="G53" s="27" t="s">
        <v>820</v>
      </c>
      <c r="H53" s="27" t="s">
        <v>821</v>
      </c>
      <c r="I53" s="27" t="s">
        <v>822</v>
      </c>
      <c r="J53" s="27"/>
      <c r="K53" s="27" t="s">
        <v>823</v>
      </c>
      <c r="L53" s="27" t="s">
        <v>824</v>
      </c>
      <c r="M53" s="27" t="s">
        <v>783</v>
      </c>
      <c r="N53" s="27" t="s">
        <v>1010</v>
      </c>
      <c r="O53" s="27" t="s">
        <v>833</v>
      </c>
      <c r="P53" s="27" t="s">
        <v>855</v>
      </c>
      <c r="Q53" s="27"/>
      <c r="R53" s="27"/>
      <c r="S53" s="42"/>
    </row>
    <row r="54" spans="1:19" s="40" customFormat="1" ht="18" customHeight="1">
      <c r="A54" s="46" t="s">
        <v>1011</v>
      </c>
      <c r="B54" s="34" t="s">
        <v>1012</v>
      </c>
      <c r="C54" s="27" t="s">
        <v>724</v>
      </c>
      <c r="D54" s="27" t="s">
        <v>725</v>
      </c>
      <c r="E54" s="27"/>
      <c r="F54" s="27" t="s">
        <v>1013</v>
      </c>
      <c r="G54" s="27" t="s">
        <v>820</v>
      </c>
      <c r="H54" s="27" t="s">
        <v>821</v>
      </c>
      <c r="I54" s="27" t="s">
        <v>822</v>
      </c>
      <c r="J54" s="27"/>
      <c r="K54" s="27" t="s">
        <v>823</v>
      </c>
      <c r="L54" s="27" t="s">
        <v>824</v>
      </c>
      <c r="M54" s="27" t="s">
        <v>1014</v>
      </c>
      <c r="N54" s="27" t="s">
        <v>1015</v>
      </c>
      <c r="O54" s="27" t="s">
        <v>833</v>
      </c>
      <c r="P54" s="27" t="s">
        <v>842</v>
      </c>
      <c r="Q54" s="27"/>
      <c r="R54" s="27"/>
      <c r="S54" s="42"/>
    </row>
    <row r="55" spans="1:19" s="40" customFormat="1" ht="18" customHeight="1">
      <c r="A55" s="46" t="s">
        <v>1016</v>
      </c>
      <c r="B55" s="34" t="s">
        <v>1017</v>
      </c>
      <c r="C55" s="27" t="s">
        <v>724</v>
      </c>
      <c r="D55" s="27" t="s">
        <v>725</v>
      </c>
      <c r="E55" s="27"/>
      <c r="F55" s="27" t="s">
        <v>1018</v>
      </c>
      <c r="G55" s="27" t="s">
        <v>820</v>
      </c>
      <c r="H55" s="27" t="s">
        <v>821</v>
      </c>
      <c r="I55" s="27" t="s">
        <v>822</v>
      </c>
      <c r="J55" s="27"/>
      <c r="K55" s="27" t="s">
        <v>823</v>
      </c>
      <c r="L55" s="27" t="s">
        <v>824</v>
      </c>
      <c r="M55" s="27" t="s">
        <v>945</v>
      </c>
      <c r="N55" s="27" t="s">
        <v>1019</v>
      </c>
      <c r="O55" s="27" t="s">
        <v>833</v>
      </c>
      <c r="P55" s="27" t="s">
        <v>863</v>
      </c>
      <c r="Q55" s="27"/>
      <c r="R55" s="27"/>
      <c r="S55" s="42"/>
    </row>
    <row r="56" spans="1:19" s="40" customFormat="1" ht="18" customHeight="1">
      <c r="A56" s="46" t="s">
        <v>1020</v>
      </c>
      <c r="B56" s="34" t="s">
        <v>1021</v>
      </c>
      <c r="C56" s="27" t="s">
        <v>724</v>
      </c>
      <c r="D56" s="27" t="s">
        <v>725</v>
      </c>
      <c r="E56" s="27"/>
      <c r="F56" s="27" t="s">
        <v>1022</v>
      </c>
      <c r="G56" s="27" t="s">
        <v>820</v>
      </c>
      <c r="H56" s="27" t="s">
        <v>821</v>
      </c>
      <c r="I56" s="27" t="s">
        <v>822</v>
      </c>
      <c r="J56" s="27"/>
      <c r="K56" s="27" t="s">
        <v>823</v>
      </c>
      <c r="L56" s="27" t="s">
        <v>824</v>
      </c>
      <c r="M56" s="27" t="s">
        <v>1014</v>
      </c>
      <c r="N56" s="27" t="s">
        <v>1023</v>
      </c>
      <c r="O56" s="27" t="s">
        <v>833</v>
      </c>
      <c r="P56" s="27" t="s">
        <v>842</v>
      </c>
      <c r="Q56" s="27"/>
      <c r="R56" s="27"/>
      <c r="S56" s="42"/>
    </row>
    <row r="57" spans="1:19" s="40" customFormat="1" ht="18" customHeight="1">
      <c r="A57" s="46" t="s">
        <v>1024</v>
      </c>
      <c r="B57" s="27" t="s">
        <v>1025</v>
      </c>
      <c r="C57" s="27" t="s">
        <v>724</v>
      </c>
      <c r="D57" s="27" t="s">
        <v>736</v>
      </c>
      <c r="E57" s="27"/>
      <c r="F57" s="27" t="s">
        <v>1026</v>
      </c>
      <c r="G57" s="27" t="s">
        <v>820</v>
      </c>
      <c r="H57" s="27" t="s">
        <v>821</v>
      </c>
      <c r="I57" s="27" t="s">
        <v>716</v>
      </c>
      <c r="J57" s="27"/>
      <c r="K57" s="27" t="s">
        <v>823</v>
      </c>
      <c r="L57" s="27" t="s">
        <v>1027</v>
      </c>
      <c r="M57" s="27" t="s">
        <v>773</v>
      </c>
      <c r="N57" s="27" t="s">
        <v>1028</v>
      </c>
      <c r="O57" s="27" t="s">
        <v>833</v>
      </c>
      <c r="P57" s="27" t="s">
        <v>913</v>
      </c>
      <c r="Q57" s="27"/>
      <c r="R57" s="27"/>
      <c r="S57" s="42"/>
    </row>
    <row r="58" spans="1:19" s="40" customFormat="1" ht="18" customHeight="1">
      <c r="A58" s="46" t="s">
        <v>1029</v>
      </c>
      <c r="B58" s="27" t="s">
        <v>1030</v>
      </c>
      <c r="C58" s="27" t="s">
        <v>724</v>
      </c>
      <c r="D58" s="27" t="s">
        <v>736</v>
      </c>
      <c r="E58" s="27"/>
      <c r="F58" s="27" t="s">
        <v>1031</v>
      </c>
      <c r="G58" s="27" t="s">
        <v>820</v>
      </c>
      <c r="H58" s="27" t="s">
        <v>821</v>
      </c>
      <c r="I58" s="27" t="s">
        <v>716</v>
      </c>
      <c r="J58" s="27"/>
      <c r="K58" s="27" t="s">
        <v>823</v>
      </c>
      <c r="L58" s="27" t="s">
        <v>782</v>
      </c>
      <c r="M58" s="27" t="s">
        <v>719</v>
      </c>
      <c r="N58" s="27" t="s">
        <v>1032</v>
      </c>
      <c r="O58" s="27" t="s">
        <v>833</v>
      </c>
      <c r="P58" s="27" t="s">
        <v>842</v>
      </c>
      <c r="Q58" s="27"/>
      <c r="R58" s="27"/>
      <c r="S58" s="42"/>
    </row>
    <row r="59" spans="1:18" s="42" customFormat="1" ht="18" customHeight="1">
      <c r="A59" s="46" t="s">
        <v>1033</v>
      </c>
      <c r="B59" s="34" t="s">
        <v>1034</v>
      </c>
      <c r="C59" s="27" t="s">
        <v>724</v>
      </c>
      <c r="D59" s="27" t="s">
        <v>736</v>
      </c>
      <c r="E59" s="27"/>
      <c r="F59" s="27" t="s">
        <v>1035</v>
      </c>
      <c r="G59" s="27" t="s">
        <v>820</v>
      </c>
      <c r="H59" s="27" t="s">
        <v>821</v>
      </c>
      <c r="I59" s="27" t="s">
        <v>822</v>
      </c>
      <c r="J59" s="27"/>
      <c r="K59" s="27" t="s">
        <v>823</v>
      </c>
      <c r="L59" s="27" t="s">
        <v>824</v>
      </c>
      <c r="M59" s="37" t="s">
        <v>783</v>
      </c>
      <c r="N59" s="27" t="s">
        <v>1036</v>
      </c>
      <c r="O59" s="27" t="s">
        <v>833</v>
      </c>
      <c r="P59" s="27" t="s">
        <v>1037</v>
      </c>
      <c r="Q59" s="27"/>
      <c r="R59" s="27"/>
    </row>
    <row r="60" spans="1:18" s="42" customFormat="1" ht="18" customHeight="1">
      <c r="A60" s="46" t="s">
        <v>1038</v>
      </c>
      <c r="B60" s="34" t="s">
        <v>1039</v>
      </c>
      <c r="C60" s="27" t="s">
        <v>724</v>
      </c>
      <c r="D60" s="27" t="s">
        <v>712</v>
      </c>
      <c r="E60" s="27"/>
      <c r="F60" s="27" t="s">
        <v>1040</v>
      </c>
      <c r="G60" s="27" t="s">
        <v>820</v>
      </c>
      <c r="H60" s="27" t="s">
        <v>821</v>
      </c>
      <c r="I60" s="27" t="s">
        <v>822</v>
      </c>
      <c r="J60" s="27"/>
      <c r="K60" s="27" t="s">
        <v>823</v>
      </c>
      <c r="L60" s="27" t="s">
        <v>824</v>
      </c>
      <c r="M60" s="37" t="s">
        <v>783</v>
      </c>
      <c r="N60" s="27" t="s">
        <v>1041</v>
      </c>
      <c r="O60" s="27" t="s">
        <v>833</v>
      </c>
      <c r="P60" s="27" t="s">
        <v>937</v>
      </c>
      <c r="Q60" s="27"/>
      <c r="R60" s="27"/>
    </row>
    <row r="61" spans="1:18" s="42" customFormat="1" ht="18" customHeight="1">
      <c r="A61" s="46" t="s">
        <v>1042</v>
      </c>
      <c r="B61" s="27" t="s">
        <v>1043</v>
      </c>
      <c r="C61" s="27" t="s">
        <v>724</v>
      </c>
      <c r="D61" s="27" t="s">
        <v>725</v>
      </c>
      <c r="E61" s="27"/>
      <c r="F61" s="27" t="s">
        <v>1044</v>
      </c>
      <c r="G61" s="27" t="s">
        <v>820</v>
      </c>
      <c r="H61" s="27" t="s">
        <v>821</v>
      </c>
      <c r="I61" s="27" t="s">
        <v>822</v>
      </c>
      <c r="J61" s="27"/>
      <c r="K61" s="27" t="s">
        <v>823</v>
      </c>
      <c r="L61" s="27" t="s">
        <v>824</v>
      </c>
      <c r="M61" s="37" t="s">
        <v>773</v>
      </c>
      <c r="N61" s="27" t="s">
        <v>1045</v>
      </c>
      <c r="O61" s="27" t="s">
        <v>833</v>
      </c>
      <c r="P61" s="27" t="s">
        <v>937</v>
      </c>
      <c r="Q61" s="27"/>
      <c r="R61" s="27"/>
    </row>
    <row r="62" spans="1:18" s="42" customFormat="1" ht="18" customHeight="1">
      <c r="A62" s="46" t="s">
        <v>1046</v>
      </c>
      <c r="B62" s="34" t="s">
        <v>1047</v>
      </c>
      <c r="C62" s="27" t="s">
        <v>724</v>
      </c>
      <c r="D62" s="27" t="s">
        <v>725</v>
      </c>
      <c r="E62" s="27"/>
      <c r="F62" s="27" t="s">
        <v>1048</v>
      </c>
      <c r="G62" s="27" t="s">
        <v>820</v>
      </c>
      <c r="H62" s="27" t="s">
        <v>821</v>
      </c>
      <c r="I62" s="27" t="s">
        <v>822</v>
      </c>
      <c r="J62" s="27"/>
      <c r="K62" s="27" t="s">
        <v>823</v>
      </c>
      <c r="L62" s="27" t="s">
        <v>1049</v>
      </c>
      <c r="M62" s="37" t="s">
        <v>1050</v>
      </c>
      <c r="N62" s="27" t="s">
        <v>1051</v>
      </c>
      <c r="O62" s="27" t="s">
        <v>833</v>
      </c>
      <c r="P62" s="27" t="s">
        <v>842</v>
      </c>
      <c r="Q62" s="27"/>
      <c r="R62" s="27"/>
    </row>
    <row r="63" spans="1:18" s="42" customFormat="1" ht="18" customHeight="1">
      <c r="A63" s="46" t="s">
        <v>1052</v>
      </c>
      <c r="B63" s="34" t="s">
        <v>1053</v>
      </c>
      <c r="C63" s="27" t="s">
        <v>724</v>
      </c>
      <c r="D63" s="27" t="s">
        <v>725</v>
      </c>
      <c r="E63" s="27"/>
      <c r="F63" s="27" t="s">
        <v>1054</v>
      </c>
      <c r="G63" s="27" t="s">
        <v>820</v>
      </c>
      <c r="H63" s="27" t="s">
        <v>821</v>
      </c>
      <c r="I63" s="27" t="s">
        <v>822</v>
      </c>
      <c r="J63" s="27"/>
      <c r="K63" s="27" t="s">
        <v>823</v>
      </c>
      <c r="L63" s="27" t="s">
        <v>839</v>
      </c>
      <c r="M63" s="37" t="s">
        <v>773</v>
      </c>
      <c r="N63" s="27" t="s">
        <v>1055</v>
      </c>
      <c r="O63" s="27" t="s">
        <v>833</v>
      </c>
      <c r="P63" s="27" t="s">
        <v>877</v>
      </c>
      <c r="Q63" s="27"/>
      <c r="R63" s="27"/>
    </row>
    <row r="64" spans="1:18" s="42" customFormat="1" ht="18" customHeight="1">
      <c r="A64" s="46" t="s">
        <v>1056</v>
      </c>
      <c r="B64" s="34" t="s">
        <v>1057</v>
      </c>
      <c r="C64" s="27" t="s">
        <v>724</v>
      </c>
      <c r="D64" s="27" t="s">
        <v>725</v>
      </c>
      <c r="E64" s="27"/>
      <c r="F64" s="27" t="s">
        <v>1058</v>
      </c>
      <c r="G64" s="27" t="s">
        <v>820</v>
      </c>
      <c r="H64" s="27" t="s">
        <v>821</v>
      </c>
      <c r="I64" s="27" t="s">
        <v>822</v>
      </c>
      <c r="J64" s="27"/>
      <c r="K64" s="27" t="s">
        <v>823</v>
      </c>
      <c r="L64" s="27" t="s">
        <v>1059</v>
      </c>
      <c r="M64" s="37" t="s">
        <v>773</v>
      </c>
      <c r="N64" s="27" t="s">
        <v>1060</v>
      </c>
      <c r="O64" s="27" t="s">
        <v>833</v>
      </c>
      <c r="P64" s="27" t="s">
        <v>842</v>
      </c>
      <c r="Q64" s="27"/>
      <c r="R64" s="27"/>
    </row>
    <row r="65" spans="1:18" s="42" customFormat="1" ht="18" customHeight="1">
      <c r="A65" s="46" t="s">
        <v>1061</v>
      </c>
      <c r="B65" s="34" t="s">
        <v>1062</v>
      </c>
      <c r="C65" s="27" t="s">
        <v>724</v>
      </c>
      <c r="D65" s="27" t="s">
        <v>736</v>
      </c>
      <c r="E65" s="27"/>
      <c r="F65" s="27" t="s">
        <v>1063</v>
      </c>
      <c r="G65" s="27" t="s">
        <v>820</v>
      </c>
      <c r="H65" s="27" t="s">
        <v>821</v>
      </c>
      <c r="I65" s="27" t="s">
        <v>822</v>
      </c>
      <c r="J65" s="27"/>
      <c r="K65" s="27" t="s">
        <v>823</v>
      </c>
      <c r="L65" s="27" t="s">
        <v>824</v>
      </c>
      <c r="M65" s="37" t="s">
        <v>773</v>
      </c>
      <c r="N65" s="27" t="s">
        <v>1064</v>
      </c>
      <c r="O65" s="27" t="s">
        <v>833</v>
      </c>
      <c r="P65" s="27" t="s">
        <v>869</v>
      </c>
      <c r="Q65" s="27"/>
      <c r="R65" s="27"/>
    </row>
    <row r="66" spans="1:18" s="42" customFormat="1" ht="18" customHeight="1">
      <c r="A66" s="46" t="s">
        <v>1065</v>
      </c>
      <c r="B66" s="34" t="s">
        <v>1066</v>
      </c>
      <c r="C66" s="27" t="s">
        <v>724</v>
      </c>
      <c r="D66" s="27" t="s">
        <v>736</v>
      </c>
      <c r="E66" s="27"/>
      <c r="F66" s="27" t="s">
        <v>1067</v>
      </c>
      <c r="G66" s="27" t="s">
        <v>820</v>
      </c>
      <c r="H66" s="27" t="s">
        <v>821</v>
      </c>
      <c r="I66" s="27" t="s">
        <v>716</v>
      </c>
      <c r="J66" s="27"/>
      <c r="K66" s="27" t="s">
        <v>823</v>
      </c>
      <c r="L66" s="27" t="s">
        <v>1068</v>
      </c>
      <c r="M66" s="37" t="s">
        <v>773</v>
      </c>
      <c r="N66" s="27" t="s">
        <v>1069</v>
      </c>
      <c r="O66" s="27" t="s">
        <v>833</v>
      </c>
      <c r="P66" s="27" t="s">
        <v>834</v>
      </c>
      <c r="Q66" s="27"/>
      <c r="R66" s="27"/>
    </row>
    <row r="67" spans="1:18" s="42" customFormat="1" ht="18" customHeight="1">
      <c r="A67" s="46" t="s">
        <v>1070</v>
      </c>
      <c r="B67" s="34" t="s">
        <v>1071</v>
      </c>
      <c r="C67" s="27" t="s">
        <v>724</v>
      </c>
      <c r="D67" s="27" t="s">
        <v>736</v>
      </c>
      <c r="E67" s="27"/>
      <c r="F67" s="27" t="s">
        <v>1072</v>
      </c>
      <c r="G67" s="27" t="s">
        <v>820</v>
      </c>
      <c r="H67" s="27" t="s">
        <v>821</v>
      </c>
      <c r="I67" s="27" t="s">
        <v>716</v>
      </c>
      <c r="J67" s="27"/>
      <c r="K67" s="27" t="s">
        <v>823</v>
      </c>
      <c r="L67" s="27" t="s">
        <v>1073</v>
      </c>
      <c r="M67" s="37" t="s">
        <v>773</v>
      </c>
      <c r="N67" s="27" t="s">
        <v>1074</v>
      </c>
      <c r="O67" s="27" t="s">
        <v>833</v>
      </c>
      <c r="P67" s="27" t="s">
        <v>968</v>
      </c>
      <c r="Q67" s="27"/>
      <c r="R67" s="27"/>
    </row>
    <row r="68" spans="1:18" s="42" customFormat="1" ht="18" customHeight="1">
      <c r="A68" s="46" t="s">
        <v>1075</v>
      </c>
      <c r="B68" s="34" t="s">
        <v>1076</v>
      </c>
      <c r="C68" s="27" t="s">
        <v>724</v>
      </c>
      <c r="D68" s="27" t="s">
        <v>725</v>
      </c>
      <c r="E68" s="27"/>
      <c r="F68" s="27" t="s">
        <v>1077</v>
      </c>
      <c r="G68" s="27" t="s">
        <v>820</v>
      </c>
      <c r="H68" s="27" t="s">
        <v>821</v>
      </c>
      <c r="I68" s="27" t="s">
        <v>822</v>
      </c>
      <c r="J68" s="27"/>
      <c r="K68" s="27" t="s">
        <v>823</v>
      </c>
      <c r="L68" s="27" t="s">
        <v>874</v>
      </c>
      <c r="M68" s="37" t="s">
        <v>783</v>
      </c>
      <c r="N68" s="27" t="s">
        <v>1078</v>
      </c>
      <c r="O68" s="27" t="s">
        <v>833</v>
      </c>
      <c r="P68" s="27" t="s">
        <v>863</v>
      </c>
      <c r="Q68" s="27"/>
      <c r="R68" s="27"/>
    </row>
    <row r="69" spans="1:18" s="42" customFormat="1" ht="18" customHeight="1">
      <c r="A69" s="46" t="s">
        <v>1079</v>
      </c>
      <c r="B69" s="27" t="s">
        <v>1080</v>
      </c>
      <c r="C69" s="27" t="s">
        <v>724</v>
      </c>
      <c r="D69" s="27" t="s">
        <v>736</v>
      </c>
      <c r="E69" s="27"/>
      <c r="F69" s="27" t="s">
        <v>1081</v>
      </c>
      <c r="G69" s="27" t="s">
        <v>820</v>
      </c>
      <c r="H69" s="27" t="s">
        <v>821</v>
      </c>
      <c r="I69" s="27" t="s">
        <v>716</v>
      </c>
      <c r="J69" s="27"/>
      <c r="K69" s="27" t="s">
        <v>823</v>
      </c>
      <c r="L69" s="27" t="s">
        <v>1027</v>
      </c>
      <c r="M69" s="37" t="s">
        <v>773</v>
      </c>
      <c r="N69" s="27" t="s">
        <v>1082</v>
      </c>
      <c r="O69" s="27" t="s">
        <v>833</v>
      </c>
      <c r="P69" s="27" t="s">
        <v>1083</v>
      </c>
      <c r="Q69" s="27"/>
      <c r="R69" s="27"/>
    </row>
    <row r="70" spans="1:18" s="42" customFormat="1" ht="18" customHeight="1">
      <c r="A70" s="46" t="s">
        <v>1084</v>
      </c>
      <c r="B70" s="27" t="s">
        <v>1085</v>
      </c>
      <c r="C70" s="27" t="s">
        <v>724</v>
      </c>
      <c r="D70" s="27" t="s">
        <v>725</v>
      </c>
      <c r="E70" s="27"/>
      <c r="F70" s="27" t="s">
        <v>1086</v>
      </c>
      <c r="G70" s="27" t="s">
        <v>820</v>
      </c>
      <c r="H70" s="27" t="s">
        <v>821</v>
      </c>
      <c r="I70" s="27" t="s">
        <v>822</v>
      </c>
      <c r="J70" s="27"/>
      <c r="K70" s="27" t="s">
        <v>823</v>
      </c>
      <c r="L70" s="27" t="s">
        <v>824</v>
      </c>
      <c r="M70" s="37" t="s">
        <v>783</v>
      </c>
      <c r="N70" s="27" t="s">
        <v>1087</v>
      </c>
      <c r="O70" s="27" t="s">
        <v>833</v>
      </c>
      <c r="P70" s="27" t="s">
        <v>842</v>
      </c>
      <c r="Q70" s="27"/>
      <c r="R70" s="27"/>
    </row>
    <row r="71" spans="1:18" s="42" customFormat="1" ht="18" customHeight="1">
      <c r="A71" s="46" t="s">
        <v>1088</v>
      </c>
      <c r="B71" s="27" t="s">
        <v>1089</v>
      </c>
      <c r="C71" s="27" t="s">
        <v>724</v>
      </c>
      <c r="D71" s="27" t="s">
        <v>736</v>
      </c>
      <c r="E71" s="27"/>
      <c r="F71" s="27" t="s">
        <v>1090</v>
      </c>
      <c r="G71" s="27" t="s">
        <v>820</v>
      </c>
      <c r="H71" s="27" t="s">
        <v>821</v>
      </c>
      <c r="I71" s="27" t="s">
        <v>822</v>
      </c>
      <c r="J71" s="27"/>
      <c r="K71" s="27" t="s">
        <v>823</v>
      </c>
      <c r="L71" s="27" t="s">
        <v>874</v>
      </c>
      <c r="M71" s="37" t="s">
        <v>773</v>
      </c>
      <c r="N71" s="27" t="s">
        <v>1091</v>
      </c>
      <c r="O71" s="27" t="s">
        <v>833</v>
      </c>
      <c r="P71" s="27" t="s">
        <v>1092</v>
      </c>
      <c r="Q71" s="27"/>
      <c r="R71" s="27"/>
    </row>
    <row r="72" spans="1:18" s="42" customFormat="1" ht="18" customHeight="1">
      <c r="A72" s="46" t="s">
        <v>1093</v>
      </c>
      <c r="B72" s="27" t="s">
        <v>1094</v>
      </c>
      <c r="C72" s="27" t="s">
        <v>724</v>
      </c>
      <c r="D72" s="27" t="s">
        <v>725</v>
      </c>
      <c r="E72" s="27"/>
      <c r="F72" s="27" t="s">
        <v>1095</v>
      </c>
      <c r="G72" s="27" t="s">
        <v>820</v>
      </c>
      <c r="H72" s="27" t="s">
        <v>821</v>
      </c>
      <c r="I72" s="27" t="s">
        <v>822</v>
      </c>
      <c r="J72" s="27"/>
      <c r="K72" s="27" t="s">
        <v>823</v>
      </c>
      <c r="L72" s="27" t="s">
        <v>874</v>
      </c>
      <c r="M72" s="37" t="s">
        <v>773</v>
      </c>
      <c r="N72" s="27" t="s">
        <v>1096</v>
      </c>
      <c r="O72" s="27" t="s">
        <v>833</v>
      </c>
      <c r="P72" s="27" t="s">
        <v>863</v>
      </c>
      <c r="Q72" s="27"/>
      <c r="R72" s="27"/>
    </row>
    <row r="73" spans="1:18" s="42" customFormat="1" ht="18" customHeight="1">
      <c r="A73" s="46" t="s">
        <v>1097</v>
      </c>
      <c r="B73" s="34" t="s">
        <v>1098</v>
      </c>
      <c r="C73" s="27" t="s">
        <v>724</v>
      </c>
      <c r="D73" s="27" t="s">
        <v>736</v>
      </c>
      <c r="E73" s="27"/>
      <c r="F73" s="27" t="s">
        <v>1099</v>
      </c>
      <c r="G73" s="27" t="s">
        <v>820</v>
      </c>
      <c r="H73" s="27" t="s">
        <v>821</v>
      </c>
      <c r="I73" s="27" t="s">
        <v>822</v>
      </c>
      <c r="J73" s="27"/>
      <c r="K73" s="27" t="s">
        <v>823</v>
      </c>
      <c r="L73" s="27" t="s">
        <v>860</v>
      </c>
      <c r="M73" s="37" t="s">
        <v>997</v>
      </c>
      <c r="N73" s="27" t="s">
        <v>1100</v>
      </c>
      <c r="O73" s="27" t="s">
        <v>833</v>
      </c>
      <c r="P73" s="27" t="s">
        <v>1101</v>
      </c>
      <c r="Q73" s="27"/>
      <c r="R73" s="27"/>
    </row>
    <row r="74" spans="1:18" s="42" customFormat="1" ht="18" customHeight="1">
      <c r="A74" s="46" t="s">
        <v>1102</v>
      </c>
      <c r="B74" s="34" t="s">
        <v>1103</v>
      </c>
      <c r="C74" s="27" t="s">
        <v>724</v>
      </c>
      <c r="D74" s="27" t="s">
        <v>736</v>
      </c>
      <c r="E74" s="27"/>
      <c r="F74" s="27" t="s">
        <v>1104</v>
      </c>
      <c r="G74" s="27" t="s">
        <v>820</v>
      </c>
      <c r="H74" s="27" t="s">
        <v>821</v>
      </c>
      <c r="I74" s="27" t="s">
        <v>822</v>
      </c>
      <c r="J74" s="27"/>
      <c r="K74" s="27" t="s">
        <v>823</v>
      </c>
      <c r="L74" s="27" t="s">
        <v>860</v>
      </c>
      <c r="M74" s="37" t="s">
        <v>997</v>
      </c>
      <c r="N74" s="27" t="s">
        <v>1105</v>
      </c>
      <c r="O74" s="27" t="s">
        <v>833</v>
      </c>
      <c r="P74" s="27" t="s">
        <v>849</v>
      </c>
      <c r="Q74" s="27"/>
      <c r="R74" s="27"/>
    </row>
    <row r="75" spans="1:18" s="42" customFormat="1" ht="18" customHeight="1">
      <c r="A75" s="46" t="s">
        <v>1106</v>
      </c>
      <c r="B75" s="34" t="s">
        <v>1107</v>
      </c>
      <c r="C75" s="27" t="s">
        <v>724</v>
      </c>
      <c r="D75" s="27" t="s">
        <v>736</v>
      </c>
      <c r="E75" s="27"/>
      <c r="F75" s="27" t="s">
        <v>1108</v>
      </c>
      <c r="G75" s="27" t="s">
        <v>820</v>
      </c>
      <c r="H75" s="27" t="s">
        <v>821</v>
      </c>
      <c r="I75" s="27" t="s">
        <v>822</v>
      </c>
      <c r="J75" s="27"/>
      <c r="K75" s="27" t="s">
        <v>823</v>
      </c>
      <c r="L75" s="27" t="s">
        <v>860</v>
      </c>
      <c r="M75" s="37" t="s">
        <v>945</v>
      </c>
      <c r="N75" s="27" t="s">
        <v>1109</v>
      </c>
      <c r="O75" s="27" t="s">
        <v>833</v>
      </c>
      <c r="P75" s="27" t="s">
        <v>1110</v>
      </c>
      <c r="Q75" s="27"/>
      <c r="R75" s="27"/>
    </row>
    <row r="76" spans="1:18" s="42" customFormat="1" ht="18" customHeight="1">
      <c r="A76" s="46" t="s">
        <v>1111</v>
      </c>
      <c r="B76" s="34" t="s">
        <v>1112</v>
      </c>
      <c r="C76" s="27" t="s">
        <v>724</v>
      </c>
      <c r="D76" s="27" t="s">
        <v>736</v>
      </c>
      <c r="E76" s="27"/>
      <c r="F76" s="27" t="s">
        <v>1113</v>
      </c>
      <c r="G76" s="27" t="s">
        <v>820</v>
      </c>
      <c r="H76" s="27" t="s">
        <v>821</v>
      </c>
      <c r="I76" s="27" t="s">
        <v>822</v>
      </c>
      <c r="J76" s="27"/>
      <c r="K76" s="27" t="s">
        <v>823</v>
      </c>
      <c r="L76" s="27" t="s">
        <v>860</v>
      </c>
      <c r="M76" s="37" t="s">
        <v>783</v>
      </c>
      <c r="N76" s="27" t="s">
        <v>1114</v>
      </c>
      <c r="O76" s="27" t="s">
        <v>833</v>
      </c>
      <c r="P76" s="27" t="s">
        <v>1115</v>
      </c>
      <c r="Q76" s="27"/>
      <c r="R76" s="27"/>
    </row>
    <row r="77" spans="1:18" s="42" customFormat="1" ht="18" customHeight="1">
      <c r="A77" s="46" t="s">
        <v>1116</v>
      </c>
      <c r="B77" s="34" t="s">
        <v>1117</v>
      </c>
      <c r="C77" s="27" t="s">
        <v>724</v>
      </c>
      <c r="D77" s="27" t="s">
        <v>725</v>
      </c>
      <c r="E77" s="27"/>
      <c r="F77" s="27" t="s">
        <v>1118</v>
      </c>
      <c r="G77" s="27" t="s">
        <v>820</v>
      </c>
      <c r="H77" s="27" t="s">
        <v>821</v>
      </c>
      <c r="I77" s="27" t="s">
        <v>822</v>
      </c>
      <c r="J77" s="27"/>
      <c r="K77" s="27" t="s">
        <v>823</v>
      </c>
      <c r="L77" s="27" t="s">
        <v>839</v>
      </c>
      <c r="M77" s="37" t="s">
        <v>773</v>
      </c>
      <c r="N77" s="27" t="s">
        <v>1119</v>
      </c>
      <c r="O77" s="27" t="s">
        <v>833</v>
      </c>
      <c r="P77" s="27" t="s">
        <v>877</v>
      </c>
      <c r="Q77" s="27"/>
      <c r="R77" s="27"/>
    </row>
    <row r="78" spans="1:19" s="40" customFormat="1" ht="18" customHeight="1">
      <c r="A78" s="46" t="s">
        <v>1120</v>
      </c>
      <c r="B78" s="34" t="s">
        <v>1121</v>
      </c>
      <c r="C78" s="27" t="s">
        <v>724</v>
      </c>
      <c r="D78" s="27" t="s">
        <v>712</v>
      </c>
      <c r="E78" s="27"/>
      <c r="F78" s="27" t="s">
        <v>1122</v>
      </c>
      <c r="G78" s="27" t="s">
        <v>820</v>
      </c>
      <c r="H78" s="27" t="s">
        <v>821</v>
      </c>
      <c r="I78" s="27" t="s">
        <v>822</v>
      </c>
      <c r="J78" s="27"/>
      <c r="K78" s="27" t="s">
        <v>823</v>
      </c>
      <c r="L78" s="27" t="s">
        <v>860</v>
      </c>
      <c r="M78" s="37" t="s">
        <v>997</v>
      </c>
      <c r="N78" s="27" t="s">
        <v>1123</v>
      </c>
      <c r="O78" s="27" t="s">
        <v>833</v>
      </c>
      <c r="P78" s="27" t="s">
        <v>842</v>
      </c>
      <c r="Q78" s="27"/>
      <c r="R78" s="27"/>
      <c r="S78" s="42"/>
    </row>
    <row r="79" spans="1:19" s="40" customFormat="1" ht="18" customHeight="1">
      <c r="A79" s="46" t="s">
        <v>1124</v>
      </c>
      <c r="B79" s="34" t="s">
        <v>1125</v>
      </c>
      <c r="C79" s="27" t="s">
        <v>724</v>
      </c>
      <c r="D79" s="27" t="s">
        <v>736</v>
      </c>
      <c r="E79" s="27"/>
      <c r="F79" s="27" t="s">
        <v>1126</v>
      </c>
      <c r="G79" s="27" t="s">
        <v>820</v>
      </c>
      <c r="H79" s="27" t="s">
        <v>821</v>
      </c>
      <c r="I79" s="27" t="s">
        <v>822</v>
      </c>
      <c r="J79" s="27"/>
      <c r="K79" s="27" t="s">
        <v>823</v>
      </c>
      <c r="L79" s="27" t="s">
        <v>824</v>
      </c>
      <c r="M79" s="37" t="s">
        <v>997</v>
      </c>
      <c r="N79" s="27" t="s">
        <v>1127</v>
      </c>
      <c r="O79" s="27" t="s">
        <v>833</v>
      </c>
      <c r="P79" s="27" t="s">
        <v>1128</v>
      </c>
      <c r="Q79" s="27"/>
      <c r="R79" s="27"/>
      <c r="S79" s="42"/>
    </row>
    <row r="80" spans="1:19" s="40" customFormat="1" ht="18" customHeight="1">
      <c r="A80" s="46" t="s">
        <v>1129</v>
      </c>
      <c r="B80" s="34" t="s">
        <v>1130</v>
      </c>
      <c r="C80" s="27" t="s">
        <v>724</v>
      </c>
      <c r="D80" s="27" t="s">
        <v>725</v>
      </c>
      <c r="E80" s="27"/>
      <c r="F80" s="27" t="s">
        <v>1131</v>
      </c>
      <c r="G80" s="27" t="s">
        <v>820</v>
      </c>
      <c r="H80" s="27" t="s">
        <v>821</v>
      </c>
      <c r="I80" s="27" t="s">
        <v>716</v>
      </c>
      <c r="J80" s="27"/>
      <c r="K80" s="27" t="s">
        <v>823</v>
      </c>
      <c r="L80" s="27" t="s">
        <v>1132</v>
      </c>
      <c r="M80" s="37" t="s">
        <v>901</v>
      </c>
      <c r="N80" s="27" t="s">
        <v>1133</v>
      </c>
      <c r="O80" s="27" t="s">
        <v>833</v>
      </c>
      <c r="P80" s="27" t="s">
        <v>1134</v>
      </c>
      <c r="Q80" s="27"/>
      <c r="R80" s="27"/>
      <c r="S80" s="42"/>
    </row>
    <row r="81" spans="1:19" s="40" customFormat="1" ht="18" customHeight="1">
      <c r="A81" s="46" t="s">
        <v>1135</v>
      </c>
      <c r="B81" s="34" t="s">
        <v>1136</v>
      </c>
      <c r="C81" s="27" t="s">
        <v>724</v>
      </c>
      <c r="D81" s="27" t="s">
        <v>725</v>
      </c>
      <c r="E81" s="27"/>
      <c r="F81" s="27" t="s">
        <v>1137</v>
      </c>
      <c r="G81" s="27" t="s">
        <v>820</v>
      </c>
      <c r="H81" s="27" t="s">
        <v>821</v>
      </c>
      <c r="I81" s="27" t="s">
        <v>822</v>
      </c>
      <c r="J81" s="27"/>
      <c r="K81" s="27" t="s">
        <v>823</v>
      </c>
      <c r="L81" s="27" t="s">
        <v>824</v>
      </c>
      <c r="M81" s="37" t="s">
        <v>997</v>
      </c>
      <c r="N81" s="27" t="s">
        <v>1138</v>
      </c>
      <c r="O81" s="27" t="s">
        <v>833</v>
      </c>
      <c r="P81" s="27" t="s">
        <v>863</v>
      </c>
      <c r="Q81" s="27"/>
      <c r="R81" s="27"/>
      <c r="S81" s="42"/>
    </row>
    <row r="82" spans="1:19" s="40" customFormat="1" ht="18" customHeight="1">
      <c r="A82" s="46" t="s">
        <v>1139</v>
      </c>
      <c r="B82" s="34" t="s">
        <v>1140</v>
      </c>
      <c r="C82" s="27" t="s">
        <v>724</v>
      </c>
      <c r="D82" s="27" t="s">
        <v>725</v>
      </c>
      <c r="E82" s="27"/>
      <c r="F82" s="27" t="s">
        <v>1141</v>
      </c>
      <c r="G82" s="27" t="s">
        <v>820</v>
      </c>
      <c r="H82" s="27" t="s">
        <v>821</v>
      </c>
      <c r="I82" s="27" t="s">
        <v>822</v>
      </c>
      <c r="J82" s="27"/>
      <c r="K82" s="27" t="s">
        <v>823</v>
      </c>
      <c r="L82" s="27" t="s">
        <v>860</v>
      </c>
      <c r="M82" s="37" t="s">
        <v>997</v>
      </c>
      <c r="N82" s="27" t="s">
        <v>1142</v>
      </c>
      <c r="O82" s="27" t="s">
        <v>833</v>
      </c>
      <c r="P82" s="27" t="s">
        <v>1143</v>
      </c>
      <c r="Q82" s="27"/>
      <c r="R82" s="27"/>
      <c r="S82" s="42"/>
    </row>
    <row r="83" spans="1:19" s="40" customFormat="1" ht="18" customHeight="1">
      <c r="A83" s="46" t="s">
        <v>1144</v>
      </c>
      <c r="B83" s="34" t="s">
        <v>1145</v>
      </c>
      <c r="C83" s="27" t="s">
        <v>724</v>
      </c>
      <c r="D83" s="27" t="s">
        <v>725</v>
      </c>
      <c r="E83" s="27"/>
      <c r="F83" s="27" t="s">
        <v>1146</v>
      </c>
      <c r="G83" s="27" t="s">
        <v>820</v>
      </c>
      <c r="H83" s="27" t="s">
        <v>821</v>
      </c>
      <c r="I83" s="27" t="s">
        <v>822</v>
      </c>
      <c r="J83" s="27"/>
      <c r="K83" s="27" t="s">
        <v>823</v>
      </c>
      <c r="L83" s="27" t="s">
        <v>860</v>
      </c>
      <c r="M83" s="37" t="s">
        <v>997</v>
      </c>
      <c r="N83" s="27" t="s">
        <v>1147</v>
      </c>
      <c r="O83" s="27" t="s">
        <v>833</v>
      </c>
      <c r="P83" s="27" t="s">
        <v>1101</v>
      </c>
      <c r="Q83" s="27"/>
      <c r="R83" s="27"/>
      <c r="S83" s="42"/>
    </row>
    <row r="84" spans="1:19" s="40" customFormat="1" ht="18" customHeight="1">
      <c r="A84" s="46" t="s">
        <v>1148</v>
      </c>
      <c r="B84" s="34" t="s">
        <v>1149</v>
      </c>
      <c r="C84" s="27" t="s">
        <v>724</v>
      </c>
      <c r="D84" s="27" t="s">
        <v>736</v>
      </c>
      <c r="E84" s="27"/>
      <c r="F84" s="27" t="s">
        <v>1150</v>
      </c>
      <c r="G84" s="27" t="s">
        <v>820</v>
      </c>
      <c r="H84" s="27" t="s">
        <v>821</v>
      </c>
      <c r="I84" s="27" t="s">
        <v>822</v>
      </c>
      <c r="J84" s="27"/>
      <c r="K84" s="27" t="s">
        <v>823</v>
      </c>
      <c r="L84" s="27" t="s">
        <v>730</v>
      </c>
      <c r="M84" s="37" t="s">
        <v>719</v>
      </c>
      <c r="N84" s="27" t="s">
        <v>1151</v>
      </c>
      <c r="O84" s="27" t="s">
        <v>833</v>
      </c>
      <c r="P84" s="27" t="s">
        <v>1143</v>
      </c>
      <c r="Q84" s="27"/>
      <c r="R84" s="27"/>
      <c r="S84" s="42"/>
    </row>
    <row r="85" spans="1:19" s="40" customFormat="1" ht="18" customHeight="1">
      <c r="A85" s="46" t="s">
        <v>1152</v>
      </c>
      <c r="B85" s="34" t="s">
        <v>1153</v>
      </c>
      <c r="C85" s="27" t="s">
        <v>724</v>
      </c>
      <c r="D85" s="27" t="s">
        <v>736</v>
      </c>
      <c r="E85" s="27"/>
      <c r="F85" s="27" t="s">
        <v>1154</v>
      </c>
      <c r="G85" s="27" t="s">
        <v>820</v>
      </c>
      <c r="H85" s="27" t="s">
        <v>821</v>
      </c>
      <c r="I85" s="27" t="s">
        <v>822</v>
      </c>
      <c r="J85" s="27"/>
      <c r="K85" s="27" t="s">
        <v>823</v>
      </c>
      <c r="L85" s="27" t="s">
        <v>1059</v>
      </c>
      <c r="M85" s="37" t="s">
        <v>1014</v>
      </c>
      <c r="N85" s="27" t="s">
        <v>1155</v>
      </c>
      <c r="O85" s="27" t="s">
        <v>833</v>
      </c>
      <c r="P85" s="27" t="s">
        <v>842</v>
      </c>
      <c r="Q85" s="27"/>
      <c r="R85" s="27"/>
      <c r="S85" s="42"/>
    </row>
    <row r="86" spans="1:19" s="40" customFormat="1" ht="18" customHeight="1">
      <c r="A86" s="46" t="s">
        <v>1156</v>
      </c>
      <c r="B86" s="34" t="s">
        <v>1157</v>
      </c>
      <c r="C86" s="27" t="s">
        <v>724</v>
      </c>
      <c r="D86" s="27" t="s">
        <v>736</v>
      </c>
      <c r="E86" s="27"/>
      <c r="F86" s="27" t="s">
        <v>1158</v>
      </c>
      <c r="G86" s="27" t="s">
        <v>820</v>
      </c>
      <c r="H86" s="27" t="s">
        <v>821</v>
      </c>
      <c r="I86" s="27" t="s">
        <v>728</v>
      </c>
      <c r="J86" s="27"/>
      <c r="K86" s="27" t="s">
        <v>823</v>
      </c>
      <c r="L86" s="27" t="s">
        <v>738</v>
      </c>
      <c r="M86" s="27" t="s">
        <v>997</v>
      </c>
      <c r="N86" s="27" t="s">
        <v>1159</v>
      </c>
      <c r="O86" s="27"/>
      <c r="P86" s="27" t="s">
        <v>1160</v>
      </c>
      <c r="Q86" s="27"/>
      <c r="R86" s="27"/>
      <c r="S86" s="42"/>
    </row>
    <row r="87" spans="1:19" s="40" customFormat="1" ht="18" customHeight="1">
      <c r="A87" s="46" t="s">
        <v>1161</v>
      </c>
      <c r="B87" s="34" t="s">
        <v>1162</v>
      </c>
      <c r="C87" s="27" t="s">
        <v>724</v>
      </c>
      <c r="D87" s="27" t="s">
        <v>736</v>
      </c>
      <c r="E87" s="27"/>
      <c r="F87" s="27" t="s">
        <v>1163</v>
      </c>
      <c r="G87" s="27" t="s">
        <v>820</v>
      </c>
      <c r="H87" s="27" t="s">
        <v>821</v>
      </c>
      <c r="I87" s="27" t="s">
        <v>822</v>
      </c>
      <c r="J87" s="27"/>
      <c r="K87" s="27" t="s">
        <v>823</v>
      </c>
      <c r="L87" s="27" t="s">
        <v>1164</v>
      </c>
      <c r="M87" s="27" t="s">
        <v>901</v>
      </c>
      <c r="N87" s="27" t="s">
        <v>1165</v>
      </c>
      <c r="O87" s="27"/>
      <c r="P87" s="27" t="s">
        <v>1166</v>
      </c>
      <c r="Q87" s="27"/>
      <c r="R87" s="27"/>
      <c r="S87" s="42"/>
    </row>
    <row r="88" spans="1:19" s="40" customFormat="1" ht="18" customHeight="1">
      <c r="A88" s="46" t="s">
        <v>1167</v>
      </c>
      <c r="B88" s="34" t="s">
        <v>1168</v>
      </c>
      <c r="C88" s="27" t="s">
        <v>724</v>
      </c>
      <c r="D88" s="27" t="s">
        <v>712</v>
      </c>
      <c r="E88" s="37"/>
      <c r="F88" s="27" t="s">
        <v>1169</v>
      </c>
      <c r="G88" s="27" t="s">
        <v>820</v>
      </c>
      <c r="H88" s="27" t="s">
        <v>821</v>
      </c>
      <c r="I88" s="27" t="s">
        <v>822</v>
      </c>
      <c r="J88" s="27"/>
      <c r="K88" s="27" t="s">
        <v>823</v>
      </c>
      <c r="L88" s="27" t="s">
        <v>738</v>
      </c>
      <c r="M88" s="27" t="s">
        <v>1170</v>
      </c>
      <c r="N88" s="27" t="s">
        <v>1171</v>
      </c>
      <c r="O88" s="27"/>
      <c r="P88" s="27" t="s">
        <v>1172</v>
      </c>
      <c r="Q88" s="27"/>
      <c r="R88" s="27"/>
      <c r="S88" s="42" t="s">
        <v>1173</v>
      </c>
    </row>
    <row r="89" spans="1:19" s="40" customFormat="1" ht="18" customHeight="1">
      <c r="A89" s="46" t="s">
        <v>1174</v>
      </c>
      <c r="B89" s="34" t="s">
        <v>1175</v>
      </c>
      <c r="C89" s="27" t="s">
        <v>724</v>
      </c>
      <c r="D89" s="27" t="s">
        <v>725</v>
      </c>
      <c r="E89" s="27"/>
      <c r="F89" s="27" t="s">
        <v>1176</v>
      </c>
      <c r="G89" s="27" t="s">
        <v>820</v>
      </c>
      <c r="H89" s="27" t="s">
        <v>821</v>
      </c>
      <c r="I89" s="27" t="s">
        <v>728</v>
      </c>
      <c r="J89" s="27"/>
      <c r="K89" s="27" t="s">
        <v>823</v>
      </c>
      <c r="L89" s="27" t="s">
        <v>1177</v>
      </c>
      <c r="M89" s="27" t="s">
        <v>751</v>
      </c>
      <c r="N89" s="27" t="s">
        <v>1178</v>
      </c>
      <c r="O89" s="27"/>
      <c r="P89" s="27" t="s">
        <v>1179</v>
      </c>
      <c r="Q89" s="27"/>
      <c r="R89" s="27"/>
      <c r="S89" s="42"/>
    </row>
    <row r="90" spans="1:18" s="40" customFormat="1" ht="18" customHeight="1">
      <c r="A90" s="46" t="s">
        <v>1180</v>
      </c>
      <c r="B90" s="34" t="s">
        <v>1181</v>
      </c>
      <c r="C90" s="27" t="s">
        <v>724</v>
      </c>
      <c r="D90" s="27" t="s">
        <v>736</v>
      </c>
      <c r="E90" s="27"/>
      <c r="F90" s="27" t="s">
        <v>1182</v>
      </c>
      <c r="G90" s="27" t="s">
        <v>820</v>
      </c>
      <c r="H90" s="27" t="s">
        <v>821</v>
      </c>
      <c r="I90" s="27" t="s">
        <v>822</v>
      </c>
      <c r="J90" s="27"/>
      <c r="K90" s="27" t="s">
        <v>823</v>
      </c>
      <c r="L90" s="27" t="s">
        <v>824</v>
      </c>
      <c r="M90" s="27" t="s">
        <v>997</v>
      </c>
      <c r="N90" s="27" t="s">
        <v>1183</v>
      </c>
      <c r="O90" s="27"/>
      <c r="P90" s="27" t="s">
        <v>1184</v>
      </c>
      <c r="Q90" s="27"/>
      <c r="R90" s="27"/>
    </row>
    <row r="91" spans="1:19" s="40" customFormat="1" ht="18" customHeight="1">
      <c r="A91" s="46" t="s">
        <v>1185</v>
      </c>
      <c r="B91" s="34" t="s">
        <v>1186</v>
      </c>
      <c r="C91" s="27" t="s">
        <v>724</v>
      </c>
      <c r="D91" s="27" t="s">
        <v>736</v>
      </c>
      <c r="E91" s="27"/>
      <c r="F91" s="27" t="s">
        <v>1187</v>
      </c>
      <c r="G91" s="27" t="s">
        <v>820</v>
      </c>
      <c r="H91" s="27" t="s">
        <v>821</v>
      </c>
      <c r="I91" s="27" t="s">
        <v>728</v>
      </c>
      <c r="J91" s="27"/>
      <c r="K91" s="27" t="s">
        <v>823</v>
      </c>
      <c r="L91" s="27" t="s">
        <v>1188</v>
      </c>
      <c r="M91" s="27" t="s">
        <v>1189</v>
      </c>
      <c r="N91" s="27" t="s">
        <v>1190</v>
      </c>
      <c r="O91" s="27"/>
      <c r="P91" s="27" t="s">
        <v>1191</v>
      </c>
      <c r="Q91" s="27"/>
      <c r="R91" s="27"/>
      <c r="S91" s="43" t="s">
        <v>1192</v>
      </c>
    </row>
    <row r="92" spans="1:19" s="40" customFormat="1" ht="18" customHeight="1">
      <c r="A92" s="46" t="s">
        <v>1193</v>
      </c>
      <c r="B92" s="34" t="s">
        <v>1194</v>
      </c>
      <c r="C92" s="27" t="s">
        <v>724</v>
      </c>
      <c r="D92" s="27" t="s">
        <v>725</v>
      </c>
      <c r="E92" s="27"/>
      <c r="F92" s="27" t="s">
        <v>1195</v>
      </c>
      <c r="G92" s="27" t="s">
        <v>820</v>
      </c>
      <c r="H92" s="27" t="s">
        <v>821</v>
      </c>
      <c r="I92" s="27" t="s">
        <v>822</v>
      </c>
      <c r="J92" s="27"/>
      <c r="K92" s="27" t="s">
        <v>823</v>
      </c>
      <c r="L92" s="27" t="s">
        <v>874</v>
      </c>
      <c r="M92" s="27" t="s">
        <v>783</v>
      </c>
      <c r="N92" s="27" t="s">
        <v>1196</v>
      </c>
      <c r="O92" s="27"/>
      <c r="P92" s="27" t="s">
        <v>1197</v>
      </c>
      <c r="Q92" s="27"/>
      <c r="R92" s="27"/>
      <c r="S92" s="42"/>
    </row>
    <row r="93" spans="1:19" s="40" customFormat="1" ht="18" customHeight="1">
      <c r="A93" s="46" t="s">
        <v>1198</v>
      </c>
      <c r="B93" s="34" t="s">
        <v>1199</v>
      </c>
      <c r="C93" s="27" t="s">
        <v>724</v>
      </c>
      <c r="D93" s="27" t="s">
        <v>712</v>
      </c>
      <c r="E93" s="27"/>
      <c r="F93" s="27" t="s">
        <v>1200</v>
      </c>
      <c r="G93" s="27" t="s">
        <v>820</v>
      </c>
      <c r="H93" s="27" t="s">
        <v>821</v>
      </c>
      <c r="I93" s="27" t="s">
        <v>822</v>
      </c>
      <c r="J93" s="27"/>
      <c r="K93" s="27" t="s">
        <v>823</v>
      </c>
      <c r="L93" s="27" t="s">
        <v>1201</v>
      </c>
      <c r="M93" s="27" t="s">
        <v>783</v>
      </c>
      <c r="N93" s="27" t="s">
        <v>1202</v>
      </c>
      <c r="O93" s="27"/>
      <c r="P93" s="27" t="s">
        <v>1203</v>
      </c>
      <c r="Q93" s="27"/>
      <c r="R93" s="27"/>
      <c r="S93" s="42"/>
    </row>
    <row r="94" spans="1:19" s="40" customFormat="1" ht="18" customHeight="1">
      <c r="A94" s="46" t="s">
        <v>1204</v>
      </c>
      <c r="B94" s="35" t="s">
        <v>1205</v>
      </c>
      <c r="C94" s="29" t="s">
        <v>724</v>
      </c>
      <c r="D94" s="29" t="s">
        <v>725</v>
      </c>
      <c r="E94" s="29"/>
      <c r="F94" s="29" t="s">
        <v>1206</v>
      </c>
      <c r="G94" s="29" t="s">
        <v>820</v>
      </c>
      <c r="H94" s="29" t="s">
        <v>821</v>
      </c>
      <c r="I94" s="29" t="s">
        <v>728</v>
      </c>
      <c r="J94" s="29"/>
      <c r="K94" s="29" t="s">
        <v>823</v>
      </c>
      <c r="L94" s="29" t="s">
        <v>1207</v>
      </c>
      <c r="M94" s="29" t="s">
        <v>751</v>
      </c>
      <c r="N94" s="29" t="s">
        <v>1208</v>
      </c>
      <c r="O94" s="29"/>
      <c r="P94" s="29" t="s">
        <v>1209</v>
      </c>
      <c r="Q94" s="29"/>
      <c r="R94" s="29"/>
      <c r="S94" s="43" t="s">
        <v>1210</v>
      </c>
    </row>
    <row r="95" spans="1:19" s="40" customFormat="1" ht="18" customHeight="1">
      <c r="A95" s="46" t="s">
        <v>1211</v>
      </c>
      <c r="B95" s="34" t="s">
        <v>1212</v>
      </c>
      <c r="C95" s="27" t="s">
        <v>724</v>
      </c>
      <c r="D95" s="27" t="s">
        <v>736</v>
      </c>
      <c r="E95" s="27"/>
      <c r="F95" s="27" t="s">
        <v>1213</v>
      </c>
      <c r="G95" s="27" t="s">
        <v>820</v>
      </c>
      <c r="H95" s="27" t="s">
        <v>821</v>
      </c>
      <c r="I95" s="27" t="s">
        <v>822</v>
      </c>
      <c r="J95" s="27"/>
      <c r="K95" s="27" t="s">
        <v>823</v>
      </c>
      <c r="L95" s="27" t="s">
        <v>860</v>
      </c>
      <c r="M95" s="27" t="s">
        <v>997</v>
      </c>
      <c r="N95" s="27" t="s">
        <v>1214</v>
      </c>
      <c r="O95" s="27"/>
      <c r="P95" s="27" t="s">
        <v>1215</v>
      </c>
      <c r="Q95" s="27"/>
      <c r="R95" s="27"/>
      <c r="S95" s="42"/>
    </row>
    <row r="96" spans="1:19" s="40" customFormat="1" ht="18" customHeight="1">
      <c r="A96" s="46" t="s">
        <v>1216</v>
      </c>
      <c r="B96" s="34" t="s">
        <v>1217</v>
      </c>
      <c r="C96" s="27" t="s">
        <v>724</v>
      </c>
      <c r="D96" s="27" t="s">
        <v>725</v>
      </c>
      <c r="E96" s="27"/>
      <c r="F96" s="27" t="s">
        <v>1218</v>
      </c>
      <c r="G96" s="27" t="s">
        <v>820</v>
      </c>
      <c r="H96" s="27" t="s">
        <v>821</v>
      </c>
      <c r="I96" s="27" t="s">
        <v>822</v>
      </c>
      <c r="J96" s="27"/>
      <c r="K96" s="27" t="s">
        <v>823</v>
      </c>
      <c r="L96" s="27" t="s">
        <v>824</v>
      </c>
      <c r="M96" s="27" t="s">
        <v>773</v>
      </c>
      <c r="N96" s="27" t="s">
        <v>1219</v>
      </c>
      <c r="O96" s="27"/>
      <c r="P96" s="27" t="s">
        <v>1220</v>
      </c>
      <c r="Q96" s="27"/>
      <c r="R96" s="27"/>
      <c r="S96" s="42"/>
    </row>
    <row r="97" spans="1:18" s="40" customFormat="1" ht="18" customHeight="1">
      <c r="A97" s="46" t="s">
        <v>1221</v>
      </c>
      <c r="B97" s="34" t="s">
        <v>1222</v>
      </c>
      <c r="C97" s="29" t="s">
        <v>724</v>
      </c>
      <c r="D97" s="27" t="s">
        <v>725</v>
      </c>
      <c r="E97" s="27"/>
      <c r="F97" s="27" t="s">
        <v>1223</v>
      </c>
      <c r="G97" s="27" t="s">
        <v>820</v>
      </c>
      <c r="H97" s="27" t="s">
        <v>821</v>
      </c>
      <c r="I97" s="27" t="s">
        <v>728</v>
      </c>
      <c r="J97" s="27"/>
      <c r="K97" s="27" t="s">
        <v>823</v>
      </c>
      <c r="L97" s="27" t="s">
        <v>738</v>
      </c>
      <c r="M97" s="27" t="s">
        <v>773</v>
      </c>
      <c r="N97" s="39" t="s">
        <v>1224</v>
      </c>
      <c r="O97" s="27" t="s">
        <v>826</v>
      </c>
      <c r="P97" s="27" t="s">
        <v>1225</v>
      </c>
      <c r="Q97" s="27"/>
      <c r="R97" s="27"/>
    </row>
    <row r="98" spans="1:18" s="40" customFormat="1" ht="18" customHeight="1">
      <c r="A98" s="46" t="s">
        <v>1226</v>
      </c>
      <c r="B98" s="34" t="s">
        <v>1227</v>
      </c>
      <c r="C98" s="29" t="s">
        <v>724</v>
      </c>
      <c r="D98" s="27" t="s">
        <v>725</v>
      </c>
      <c r="E98" s="27"/>
      <c r="F98" s="27" t="s">
        <v>1228</v>
      </c>
      <c r="G98" s="27" t="s">
        <v>820</v>
      </c>
      <c r="H98" s="27" t="s">
        <v>821</v>
      </c>
      <c r="I98" s="27" t="s">
        <v>822</v>
      </c>
      <c r="J98" s="27"/>
      <c r="K98" s="27" t="s">
        <v>823</v>
      </c>
      <c r="L98" s="27" t="s">
        <v>824</v>
      </c>
      <c r="M98" s="27" t="s">
        <v>1229</v>
      </c>
      <c r="N98" s="39" t="s">
        <v>1230</v>
      </c>
      <c r="O98" s="27" t="s">
        <v>826</v>
      </c>
      <c r="P98" s="27" t="s">
        <v>1231</v>
      </c>
      <c r="Q98" s="27"/>
      <c r="R98" s="27"/>
    </row>
    <row r="99" spans="1:18" s="40" customFormat="1" ht="18" customHeight="1">
      <c r="A99" s="46" t="s">
        <v>1232</v>
      </c>
      <c r="B99" s="34" t="s">
        <v>1233</v>
      </c>
      <c r="C99" s="29" t="s">
        <v>724</v>
      </c>
      <c r="D99" s="27" t="s">
        <v>725</v>
      </c>
      <c r="E99" s="27"/>
      <c r="F99" s="27" t="s">
        <v>1234</v>
      </c>
      <c r="G99" s="27" t="s">
        <v>820</v>
      </c>
      <c r="H99" s="27" t="s">
        <v>821</v>
      </c>
      <c r="I99" s="27" t="s">
        <v>822</v>
      </c>
      <c r="J99" s="27"/>
      <c r="K99" s="27" t="s">
        <v>823</v>
      </c>
      <c r="L99" s="27" t="s">
        <v>860</v>
      </c>
      <c r="M99" s="27" t="s">
        <v>751</v>
      </c>
      <c r="N99" s="39" t="s">
        <v>1235</v>
      </c>
      <c r="O99" s="27" t="s">
        <v>826</v>
      </c>
      <c r="P99" s="27" t="s">
        <v>1236</v>
      </c>
      <c r="Q99" s="27"/>
      <c r="R99" s="27"/>
    </row>
    <row r="100" spans="1:18" s="40" customFormat="1" ht="18" customHeight="1">
      <c r="A100" s="46" t="s">
        <v>1237</v>
      </c>
      <c r="B100" s="34" t="s">
        <v>1238</v>
      </c>
      <c r="C100" s="29" t="s">
        <v>724</v>
      </c>
      <c r="D100" s="27" t="s">
        <v>725</v>
      </c>
      <c r="E100" s="27"/>
      <c r="F100" s="27" t="s">
        <v>1239</v>
      </c>
      <c r="G100" s="27" t="s">
        <v>820</v>
      </c>
      <c r="H100" s="27" t="s">
        <v>821</v>
      </c>
      <c r="I100" s="27" t="s">
        <v>728</v>
      </c>
      <c r="J100" s="27"/>
      <c r="K100" s="27" t="s">
        <v>823</v>
      </c>
      <c r="L100" s="27" t="s">
        <v>738</v>
      </c>
      <c r="M100" s="27" t="s">
        <v>997</v>
      </c>
      <c r="N100" s="39" t="s">
        <v>1240</v>
      </c>
      <c r="O100" s="27" t="s">
        <v>826</v>
      </c>
      <c r="P100" s="27" t="s">
        <v>1241</v>
      </c>
      <c r="Q100" s="27"/>
      <c r="R100" s="27"/>
    </row>
    <row r="101" spans="1:18" s="40" customFormat="1" ht="18" customHeight="1">
      <c r="A101" s="46" t="s">
        <v>1242</v>
      </c>
      <c r="B101" s="34" t="s">
        <v>1243</v>
      </c>
      <c r="C101" s="29" t="s">
        <v>724</v>
      </c>
      <c r="D101" s="27" t="s">
        <v>725</v>
      </c>
      <c r="E101" s="27"/>
      <c r="F101" s="27" t="s">
        <v>1244</v>
      </c>
      <c r="G101" s="27" t="s">
        <v>820</v>
      </c>
      <c r="H101" s="27" t="s">
        <v>821</v>
      </c>
      <c r="I101" s="27" t="s">
        <v>728</v>
      </c>
      <c r="J101" s="27"/>
      <c r="K101" s="27" t="s">
        <v>823</v>
      </c>
      <c r="L101" s="27" t="s">
        <v>1245</v>
      </c>
      <c r="M101" s="27" t="s">
        <v>1246</v>
      </c>
      <c r="N101" s="39" t="s">
        <v>1247</v>
      </c>
      <c r="O101" s="27" t="s">
        <v>826</v>
      </c>
      <c r="P101" s="27" t="s">
        <v>1248</v>
      </c>
      <c r="Q101" s="27"/>
      <c r="R101" s="27"/>
    </row>
    <row r="102" spans="1:18" s="40" customFormat="1" ht="18" customHeight="1">
      <c r="A102" s="46" t="s">
        <v>1249</v>
      </c>
      <c r="B102" s="34" t="s">
        <v>1250</v>
      </c>
      <c r="C102" s="29" t="s">
        <v>724</v>
      </c>
      <c r="D102" s="27" t="s">
        <v>736</v>
      </c>
      <c r="E102" s="27"/>
      <c r="F102" s="27" t="s">
        <v>1251</v>
      </c>
      <c r="G102" s="27" t="s">
        <v>820</v>
      </c>
      <c r="H102" s="27" t="s">
        <v>821</v>
      </c>
      <c r="I102" s="27" t="s">
        <v>728</v>
      </c>
      <c r="J102" s="27"/>
      <c r="K102" s="27" t="s">
        <v>823</v>
      </c>
      <c r="L102" s="27" t="s">
        <v>738</v>
      </c>
      <c r="M102" s="27" t="s">
        <v>751</v>
      </c>
      <c r="N102" s="39" t="s">
        <v>1252</v>
      </c>
      <c r="O102" s="27" t="s">
        <v>826</v>
      </c>
      <c r="P102" s="27" t="s">
        <v>1253</v>
      </c>
      <c r="Q102" s="27"/>
      <c r="R102" s="27"/>
    </row>
    <row r="103" spans="1:18" s="40" customFormat="1" ht="18" customHeight="1">
      <c r="A103" s="46" t="s">
        <v>1254</v>
      </c>
      <c r="B103" s="34" t="s">
        <v>1255</v>
      </c>
      <c r="C103" s="29" t="s">
        <v>724</v>
      </c>
      <c r="D103" s="27" t="s">
        <v>712</v>
      </c>
      <c r="E103" s="27"/>
      <c r="F103" s="27" t="s">
        <v>1256</v>
      </c>
      <c r="G103" s="27" t="s">
        <v>820</v>
      </c>
      <c r="H103" s="27" t="s">
        <v>821</v>
      </c>
      <c r="I103" s="27" t="s">
        <v>728</v>
      </c>
      <c r="J103" s="27"/>
      <c r="K103" s="27" t="s">
        <v>823</v>
      </c>
      <c r="L103" s="27" t="s">
        <v>738</v>
      </c>
      <c r="M103" s="27" t="s">
        <v>751</v>
      </c>
      <c r="N103" s="39" t="s">
        <v>1257</v>
      </c>
      <c r="O103" s="27" t="s">
        <v>826</v>
      </c>
      <c r="P103" s="27" t="s">
        <v>1258</v>
      </c>
      <c r="Q103" s="27"/>
      <c r="R103" s="27"/>
    </row>
    <row r="104" spans="1:18" s="40" customFormat="1" ht="18" customHeight="1">
      <c r="A104" s="46" t="s">
        <v>1259</v>
      </c>
      <c r="B104" s="34" t="s">
        <v>1260</v>
      </c>
      <c r="C104" s="29" t="s">
        <v>724</v>
      </c>
      <c r="D104" s="27" t="s">
        <v>725</v>
      </c>
      <c r="E104" s="27"/>
      <c r="F104" s="27" t="s">
        <v>1261</v>
      </c>
      <c r="G104" s="27" t="s">
        <v>820</v>
      </c>
      <c r="H104" s="27" t="s">
        <v>821</v>
      </c>
      <c r="I104" s="27" t="s">
        <v>728</v>
      </c>
      <c r="J104" s="27"/>
      <c r="K104" s="27" t="s">
        <v>823</v>
      </c>
      <c r="L104" s="27" t="s">
        <v>1188</v>
      </c>
      <c r="M104" s="27" t="s">
        <v>1262</v>
      </c>
      <c r="N104" s="39" t="s">
        <v>1263</v>
      </c>
      <c r="O104" s="27" t="s">
        <v>826</v>
      </c>
      <c r="P104" s="27" t="s">
        <v>1264</v>
      </c>
      <c r="Q104" s="27"/>
      <c r="R104" s="27"/>
    </row>
    <row r="105" spans="1:18" s="40" customFormat="1" ht="18" customHeight="1">
      <c r="A105" s="46" t="s">
        <v>1265</v>
      </c>
      <c r="B105" s="34" t="s">
        <v>1266</v>
      </c>
      <c r="C105" s="29" t="s">
        <v>724</v>
      </c>
      <c r="D105" s="27" t="s">
        <v>725</v>
      </c>
      <c r="E105" s="27"/>
      <c r="F105" s="27" t="s">
        <v>1267</v>
      </c>
      <c r="G105" s="27" t="s">
        <v>820</v>
      </c>
      <c r="H105" s="27" t="s">
        <v>821</v>
      </c>
      <c r="I105" s="27" t="s">
        <v>728</v>
      </c>
      <c r="J105" s="27"/>
      <c r="K105" s="27" t="s">
        <v>823</v>
      </c>
      <c r="L105" s="27" t="s">
        <v>1268</v>
      </c>
      <c r="M105" s="27" t="s">
        <v>783</v>
      </c>
      <c r="N105" s="39" t="s">
        <v>1269</v>
      </c>
      <c r="O105" s="27" t="s">
        <v>826</v>
      </c>
      <c r="P105" s="27" t="s">
        <v>1270</v>
      </c>
      <c r="Q105" s="27"/>
      <c r="R105" s="27"/>
    </row>
    <row r="106" spans="1:18" s="40" customFormat="1" ht="18" customHeight="1">
      <c r="A106" s="46" t="s">
        <v>1271</v>
      </c>
      <c r="B106" s="34" t="s">
        <v>1272</v>
      </c>
      <c r="C106" s="29" t="s">
        <v>724</v>
      </c>
      <c r="D106" s="27" t="s">
        <v>736</v>
      </c>
      <c r="E106" s="27"/>
      <c r="F106" s="27" t="s">
        <v>1273</v>
      </c>
      <c r="G106" s="27" t="s">
        <v>820</v>
      </c>
      <c r="H106" s="27" t="s">
        <v>821</v>
      </c>
      <c r="I106" s="27" t="s">
        <v>822</v>
      </c>
      <c r="J106" s="27"/>
      <c r="K106" s="27" t="s">
        <v>823</v>
      </c>
      <c r="L106" s="6" t="s">
        <v>874</v>
      </c>
      <c r="M106" s="27" t="s">
        <v>783</v>
      </c>
      <c r="N106" s="39" t="s">
        <v>1274</v>
      </c>
      <c r="O106" s="27" t="s">
        <v>826</v>
      </c>
      <c r="P106" s="27" t="s">
        <v>1275</v>
      </c>
      <c r="Q106" s="27"/>
      <c r="R106" s="27"/>
    </row>
    <row r="107" spans="1:18" s="40" customFormat="1" ht="18" customHeight="1">
      <c r="A107" s="46" t="s">
        <v>1276</v>
      </c>
      <c r="B107" s="34" t="s">
        <v>1277</v>
      </c>
      <c r="C107" s="29" t="s">
        <v>724</v>
      </c>
      <c r="D107" s="27" t="s">
        <v>736</v>
      </c>
      <c r="E107" s="27"/>
      <c r="F107" s="27" t="s">
        <v>1278</v>
      </c>
      <c r="G107" s="27" t="s">
        <v>820</v>
      </c>
      <c r="H107" s="27" t="s">
        <v>821</v>
      </c>
      <c r="I107" s="27" t="s">
        <v>822</v>
      </c>
      <c r="J107" s="27"/>
      <c r="K107" s="27" t="s">
        <v>823</v>
      </c>
      <c r="L107" s="27" t="s">
        <v>824</v>
      </c>
      <c r="M107" s="27" t="s">
        <v>1279</v>
      </c>
      <c r="N107" s="39" t="s">
        <v>1280</v>
      </c>
      <c r="O107" s="27" t="s">
        <v>826</v>
      </c>
      <c r="P107" s="27" t="s">
        <v>1281</v>
      </c>
      <c r="Q107" s="27"/>
      <c r="R107" s="27"/>
    </row>
    <row r="108" spans="1:18" s="40" customFormat="1" ht="18" customHeight="1">
      <c r="A108" s="46" t="s">
        <v>1282</v>
      </c>
      <c r="B108" s="34" t="s">
        <v>1283</v>
      </c>
      <c r="C108" s="29" t="s">
        <v>724</v>
      </c>
      <c r="D108" s="27" t="s">
        <v>712</v>
      </c>
      <c r="E108" s="27"/>
      <c r="F108" s="27" t="s">
        <v>1284</v>
      </c>
      <c r="G108" s="27" t="s">
        <v>820</v>
      </c>
      <c r="H108" s="27" t="s">
        <v>821</v>
      </c>
      <c r="I108" s="27" t="s">
        <v>822</v>
      </c>
      <c r="J108" s="27"/>
      <c r="K108" s="27" t="s">
        <v>823</v>
      </c>
      <c r="L108" s="27" t="s">
        <v>860</v>
      </c>
      <c r="M108" s="27" t="s">
        <v>773</v>
      </c>
      <c r="N108" s="39" t="s">
        <v>1285</v>
      </c>
      <c r="O108" s="27" t="s">
        <v>826</v>
      </c>
      <c r="P108" s="27" t="s">
        <v>1286</v>
      </c>
      <c r="Q108" s="27"/>
      <c r="R108" s="27"/>
    </row>
    <row r="109" spans="1:18" s="40" customFormat="1" ht="18" customHeight="1">
      <c r="A109" s="46" t="s">
        <v>1287</v>
      </c>
      <c r="B109" s="34" t="s">
        <v>1288</v>
      </c>
      <c r="C109" s="29" t="s">
        <v>724</v>
      </c>
      <c r="D109" s="27" t="s">
        <v>725</v>
      </c>
      <c r="E109" s="27"/>
      <c r="F109" s="27" t="s">
        <v>1289</v>
      </c>
      <c r="G109" s="27" t="s">
        <v>820</v>
      </c>
      <c r="H109" s="27" t="s">
        <v>821</v>
      </c>
      <c r="I109" s="27" t="s">
        <v>822</v>
      </c>
      <c r="J109" s="27"/>
      <c r="K109" s="27" t="s">
        <v>823</v>
      </c>
      <c r="L109" s="27" t="s">
        <v>824</v>
      </c>
      <c r="M109" s="27" t="s">
        <v>773</v>
      </c>
      <c r="N109" s="39" t="s">
        <v>1290</v>
      </c>
      <c r="O109" s="27" t="s">
        <v>826</v>
      </c>
      <c r="P109" s="27" t="s">
        <v>1291</v>
      </c>
      <c r="Q109" s="27"/>
      <c r="R109" s="27"/>
    </row>
    <row r="110" spans="1:19" s="40" customFormat="1" ht="18" customHeight="1">
      <c r="A110" s="46" t="s">
        <v>1292</v>
      </c>
      <c r="B110" s="34" t="s">
        <v>1293</v>
      </c>
      <c r="C110" s="29" t="s">
        <v>724</v>
      </c>
      <c r="D110" s="27" t="s">
        <v>725</v>
      </c>
      <c r="E110" s="27"/>
      <c r="F110" s="27" t="s">
        <v>1294</v>
      </c>
      <c r="G110" s="27" t="s">
        <v>820</v>
      </c>
      <c r="H110" s="27" t="s">
        <v>821</v>
      </c>
      <c r="I110" s="27" t="s">
        <v>822</v>
      </c>
      <c r="J110" s="27"/>
      <c r="K110" s="27" t="s">
        <v>823</v>
      </c>
      <c r="L110" s="27" t="s">
        <v>1073</v>
      </c>
      <c r="M110" s="27" t="s">
        <v>1295</v>
      </c>
      <c r="N110" s="39" t="s">
        <v>1296</v>
      </c>
      <c r="O110" s="27" t="s">
        <v>826</v>
      </c>
      <c r="P110" s="27" t="s">
        <v>1297</v>
      </c>
      <c r="Q110" s="27"/>
      <c r="R110" s="27"/>
      <c r="S110" s="42"/>
    </row>
    <row r="111" spans="1:19" s="40" customFormat="1" ht="18" customHeight="1">
      <c r="A111" s="46" t="s">
        <v>1298</v>
      </c>
      <c r="B111" s="34" t="s">
        <v>1299</v>
      </c>
      <c r="C111" s="29" t="s">
        <v>724</v>
      </c>
      <c r="D111" s="27" t="s">
        <v>736</v>
      </c>
      <c r="E111" s="27"/>
      <c r="F111" s="27" t="s">
        <v>1300</v>
      </c>
      <c r="G111" s="27" t="s">
        <v>820</v>
      </c>
      <c r="H111" s="27" t="s">
        <v>821</v>
      </c>
      <c r="I111" s="27" t="s">
        <v>822</v>
      </c>
      <c r="J111" s="27"/>
      <c r="K111" s="27" t="s">
        <v>823</v>
      </c>
      <c r="L111" s="27" t="s">
        <v>874</v>
      </c>
      <c r="M111" s="27" t="s">
        <v>1295</v>
      </c>
      <c r="N111" s="39" t="s">
        <v>1301</v>
      </c>
      <c r="O111" s="27" t="s">
        <v>826</v>
      </c>
      <c r="P111" s="27" t="s">
        <v>1302</v>
      </c>
      <c r="Q111" s="27"/>
      <c r="R111" s="27"/>
      <c r="S111" s="42"/>
    </row>
    <row r="112" spans="1:19" s="40" customFormat="1" ht="18" customHeight="1">
      <c r="A112" s="46" t="s">
        <v>1303</v>
      </c>
      <c r="B112" s="34" t="s">
        <v>1304</v>
      </c>
      <c r="C112" s="29" t="s">
        <v>724</v>
      </c>
      <c r="D112" s="27" t="s">
        <v>725</v>
      </c>
      <c r="E112" s="27"/>
      <c r="F112" s="27" t="s">
        <v>1305</v>
      </c>
      <c r="G112" s="27" t="s">
        <v>820</v>
      </c>
      <c r="H112" s="27" t="s">
        <v>821</v>
      </c>
      <c r="I112" s="27" t="s">
        <v>822</v>
      </c>
      <c r="J112" s="27"/>
      <c r="K112" s="27" t="s">
        <v>823</v>
      </c>
      <c r="L112" s="27" t="s">
        <v>824</v>
      </c>
      <c r="M112" s="27" t="s">
        <v>840</v>
      </c>
      <c r="N112" s="39" t="s">
        <v>1306</v>
      </c>
      <c r="O112" s="27"/>
      <c r="P112" s="27" t="s">
        <v>1307</v>
      </c>
      <c r="Q112" s="27"/>
      <c r="R112" s="27"/>
      <c r="S112" s="42"/>
    </row>
    <row r="113" spans="1:19" s="40" customFormat="1" ht="18" customHeight="1">
      <c r="A113" s="46" t="s">
        <v>1308</v>
      </c>
      <c r="B113" s="34" t="s">
        <v>1309</v>
      </c>
      <c r="C113" s="29" t="s">
        <v>724</v>
      </c>
      <c r="D113" s="27" t="s">
        <v>736</v>
      </c>
      <c r="E113" s="27"/>
      <c r="F113" s="27" t="s">
        <v>1310</v>
      </c>
      <c r="G113" s="27" t="s">
        <v>820</v>
      </c>
      <c r="H113" s="27" t="s">
        <v>821</v>
      </c>
      <c r="I113" s="27" t="s">
        <v>822</v>
      </c>
      <c r="J113" s="27"/>
      <c r="K113" s="27" t="s">
        <v>823</v>
      </c>
      <c r="L113" s="27" t="s">
        <v>874</v>
      </c>
      <c r="M113" s="27" t="s">
        <v>1295</v>
      </c>
      <c r="N113" s="39" t="s">
        <v>1311</v>
      </c>
      <c r="O113" s="27" t="s">
        <v>826</v>
      </c>
      <c r="P113" s="27" t="s">
        <v>1312</v>
      </c>
      <c r="Q113" s="27"/>
      <c r="R113" s="27"/>
      <c r="S113" s="42"/>
    </row>
    <row r="114" spans="1:19" s="40" customFormat="1" ht="18" customHeight="1">
      <c r="A114" s="46" t="s">
        <v>1313</v>
      </c>
      <c r="B114" s="34" t="s">
        <v>1314</v>
      </c>
      <c r="C114" s="29" t="s">
        <v>724</v>
      </c>
      <c r="D114" s="27" t="s">
        <v>725</v>
      </c>
      <c r="E114" s="27"/>
      <c r="F114" s="27" t="s">
        <v>1315</v>
      </c>
      <c r="G114" s="27" t="s">
        <v>820</v>
      </c>
      <c r="H114" s="27" t="s">
        <v>821</v>
      </c>
      <c r="I114" s="27" t="s">
        <v>728</v>
      </c>
      <c r="J114" s="27"/>
      <c r="K114" s="27" t="s">
        <v>823</v>
      </c>
      <c r="L114" s="27" t="s">
        <v>1188</v>
      </c>
      <c r="M114" s="27" t="s">
        <v>1316</v>
      </c>
      <c r="N114" s="39" t="s">
        <v>1317</v>
      </c>
      <c r="O114" s="27" t="s">
        <v>826</v>
      </c>
      <c r="P114" s="27" t="s">
        <v>1318</v>
      </c>
      <c r="Q114" s="27"/>
      <c r="R114" s="27"/>
      <c r="S114" s="42"/>
    </row>
    <row r="115" spans="1:19" s="40" customFormat="1" ht="18" customHeight="1">
      <c r="A115" s="46" t="s">
        <v>1319</v>
      </c>
      <c r="B115" s="34" t="s">
        <v>1320</v>
      </c>
      <c r="C115" s="29" t="s">
        <v>724</v>
      </c>
      <c r="D115" s="27" t="s">
        <v>725</v>
      </c>
      <c r="E115" s="27"/>
      <c r="F115" s="27" t="s">
        <v>1321</v>
      </c>
      <c r="G115" s="27" t="s">
        <v>820</v>
      </c>
      <c r="H115" s="27" t="s">
        <v>821</v>
      </c>
      <c r="I115" s="27" t="s">
        <v>728</v>
      </c>
      <c r="J115" s="27"/>
      <c r="K115" s="27" t="s">
        <v>823</v>
      </c>
      <c r="L115" s="27" t="s">
        <v>1188</v>
      </c>
      <c r="M115" s="27" t="s">
        <v>840</v>
      </c>
      <c r="N115" s="39" t="s">
        <v>1322</v>
      </c>
      <c r="O115" s="27" t="s">
        <v>826</v>
      </c>
      <c r="P115" s="27" t="s">
        <v>1323</v>
      </c>
      <c r="Q115" s="27"/>
      <c r="R115" s="27"/>
      <c r="S115" s="42"/>
    </row>
    <row r="116" spans="1:19" s="40" customFormat="1" ht="18" customHeight="1">
      <c r="A116" s="46" t="s">
        <v>1324</v>
      </c>
      <c r="B116" s="34" t="s">
        <v>1325</v>
      </c>
      <c r="C116" s="29" t="s">
        <v>724</v>
      </c>
      <c r="D116" s="27" t="s">
        <v>736</v>
      </c>
      <c r="E116" s="27"/>
      <c r="F116" s="27" t="s">
        <v>1326</v>
      </c>
      <c r="G116" s="27" t="s">
        <v>820</v>
      </c>
      <c r="H116" s="27" t="s">
        <v>821</v>
      </c>
      <c r="I116" s="27" t="s">
        <v>822</v>
      </c>
      <c r="J116" s="27"/>
      <c r="K116" s="27" t="s">
        <v>823</v>
      </c>
      <c r="L116" s="27" t="s">
        <v>874</v>
      </c>
      <c r="M116" s="27" t="s">
        <v>1327</v>
      </c>
      <c r="N116" s="39" t="s">
        <v>1328</v>
      </c>
      <c r="O116" s="27" t="s">
        <v>826</v>
      </c>
      <c r="P116" s="27" t="s">
        <v>1329</v>
      </c>
      <c r="Q116" s="27"/>
      <c r="R116" s="27"/>
      <c r="S116" s="42"/>
    </row>
    <row r="117" spans="1:18" s="40" customFormat="1" ht="18" customHeight="1">
      <c r="A117" s="46" t="s">
        <v>1330</v>
      </c>
      <c r="B117" s="34" t="s">
        <v>1331</v>
      </c>
      <c r="C117" s="29" t="s">
        <v>724</v>
      </c>
      <c r="D117" s="27" t="s">
        <v>725</v>
      </c>
      <c r="E117" s="27"/>
      <c r="F117" s="27" t="s">
        <v>1332</v>
      </c>
      <c r="G117" s="27" t="s">
        <v>820</v>
      </c>
      <c r="H117" s="27" t="s">
        <v>821</v>
      </c>
      <c r="I117" s="27" t="s">
        <v>728</v>
      </c>
      <c r="J117" s="27"/>
      <c r="K117" s="27" t="s">
        <v>823</v>
      </c>
      <c r="L117" s="27" t="s">
        <v>1073</v>
      </c>
      <c r="M117" s="40" t="s">
        <v>751</v>
      </c>
      <c r="N117" s="39" t="s">
        <v>1333</v>
      </c>
      <c r="O117" s="27" t="s">
        <v>826</v>
      </c>
      <c r="P117" s="27" t="s">
        <v>1334</v>
      </c>
      <c r="Q117" s="27"/>
      <c r="R117" s="27"/>
    </row>
    <row r="118" spans="1:19" s="40" customFormat="1" ht="18" customHeight="1">
      <c r="A118" s="46" t="s">
        <v>1335</v>
      </c>
      <c r="B118" s="34" t="s">
        <v>1336</v>
      </c>
      <c r="C118" s="27" t="s">
        <v>711</v>
      </c>
      <c r="D118" s="27" t="s">
        <v>725</v>
      </c>
      <c r="E118" s="20" t="str">
        <f aca="true" t="shared" si="2" ref="E118:E137">MID(F118,7,4)&amp;"."&amp;MID(F118,11,2)</f>
        <v>1999.03</v>
      </c>
      <c r="F118" s="27" t="s">
        <v>1337</v>
      </c>
      <c r="G118" s="27" t="s">
        <v>820</v>
      </c>
      <c r="H118" s="27" t="s">
        <v>1338</v>
      </c>
      <c r="I118" s="27" t="s">
        <v>822</v>
      </c>
      <c r="J118" s="27"/>
      <c r="K118" s="27" t="s">
        <v>1339</v>
      </c>
      <c r="L118" s="27" t="s">
        <v>824</v>
      </c>
      <c r="M118" s="40" t="s">
        <v>731</v>
      </c>
      <c r="N118" s="27" t="s">
        <v>1340</v>
      </c>
      <c r="O118" s="27"/>
      <c r="P118" s="27" t="s">
        <v>1341</v>
      </c>
      <c r="Q118" s="27"/>
      <c r="R118" s="27"/>
      <c r="S118" s="42"/>
    </row>
    <row r="119" spans="1:19" s="40" customFormat="1" ht="18" customHeight="1">
      <c r="A119" s="46" t="s">
        <v>1342</v>
      </c>
      <c r="B119" s="34" t="s">
        <v>1343</v>
      </c>
      <c r="C119" s="27" t="s">
        <v>724</v>
      </c>
      <c r="D119" s="27" t="s">
        <v>725</v>
      </c>
      <c r="E119" s="20" t="str">
        <f t="shared" si="2"/>
        <v>1990.03</v>
      </c>
      <c r="F119" s="27" t="s">
        <v>1344</v>
      </c>
      <c r="G119" s="27" t="s">
        <v>820</v>
      </c>
      <c r="H119" s="27" t="s">
        <v>1338</v>
      </c>
      <c r="I119" s="27" t="s">
        <v>716</v>
      </c>
      <c r="J119" s="27"/>
      <c r="K119" s="27" t="s">
        <v>1339</v>
      </c>
      <c r="L119" s="27" t="s">
        <v>730</v>
      </c>
      <c r="M119" s="40" t="s">
        <v>1345</v>
      </c>
      <c r="N119" s="27" t="s">
        <v>1346</v>
      </c>
      <c r="O119" s="27" t="s">
        <v>1347</v>
      </c>
      <c r="P119" s="27" t="s">
        <v>1348</v>
      </c>
      <c r="Q119" s="27"/>
      <c r="R119" s="27"/>
      <c r="S119" s="42"/>
    </row>
    <row r="120" spans="1:19" s="40" customFormat="1" ht="18" customHeight="1">
      <c r="A120" s="46" t="s">
        <v>1349</v>
      </c>
      <c r="B120" s="34" t="s">
        <v>1350</v>
      </c>
      <c r="C120" s="27" t="s">
        <v>724</v>
      </c>
      <c r="D120" s="27" t="s">
        <v>736</v>
      </c>
      <c r="E120" s="20" t="str">
        <f t="shared" si="2"/>
        <v>1995.07</v>
      </c>
      <c r="F120" s="27" t="s">
        <v>1351</v>
      </c>
      <c r="G120" s="27" t="s">
        <v>820</v>
      </c>
      <c r="H120" s="27" t="s">
        <v>1338</v>
      </c>
      <c r="I120" s="27" t="s">
        <v>716</v>
      </c>
      <c r="J120" s="27"/>
      <c r="K120" s="27" t="s">
        <v>1339</v>
      </c>
      <c r="L120" s="27" t="s">
        <v>1352</v>
      </c>
      <c r="M120" s="40" t="s">
        <v>731</v>
      </c>
      <c r="N120" s="27" t="s">
        <v>1353</v>
      </c>
      <c r="O120" s="27"/>
      <c r="P120" s="27" t="s">
        <v>1354</v>
      </c>
      <c r="Q120" s="27"/>
      <c r="R120" s="27"/>
      <c r="S120" s="42"/>
    </row>
    <row r="121" spans="1:19" s="40" customFormat="1" ht="18" customHeight="1">
      <c r="A121" s="46" t="s">
        <v>1355</v>
      </c>
      <c r="B121" s="34" t="s">
        <v>1356</v>
      </c>
      <c r="C121" s="27" t="s">
        <v>724</v>
      </c>
      <c r="D121" s="27" t="s">
        <v>725</v>
      </c>
      <c r="E121" s="20" t="str">
        <f t="shared" si="2"/>
        <v>1995.12</v>
      </c>
      <c r="F121" s="27" t="s">
        <v>1357</v>
      </c>
      <c r="G121" s="27" t="s">
        <v>820</v>
      </c>
      <c r="H121" s="27" t="s">
        <v>1338</v>
      </c>
      <c r="I121" s="27" t="s">
        <v>716</v>
      </c>
      <c r="J121" s="27"/>
      <c r="K121" s="27" t="s">
        <v>1339</v>
      </c>
      <c r="L121" s="27" t="s">
        <v>730</v>
      </c>
      <c r="M121" s="40" t="s">
        <v>731</v>
      </c>
      <c r="N121" s="27" t="s">
        <v>1358</v>
      </c>
      <c r="O121" s="27"/>
      <c r="P121" s="27" t="s">
        <v>1359</v>
      </c>
      <c r="Q121" s="27"/>
      <c r="R121" s="27"/>
      <c r="S121" s="42"/>
    </row>
    <row r="122" spans="1:19" s="40" customFormat="1" ht="18" customHeight="1">
      <c r="A122" s="46" t="s">
        <v>1360</v>
      </c>
      <c r="B122" s="34" t="s">
        <v>1361</v>
      </c>
      <c r="C122" s="27" t="s">
        <v>724</v>
      </c>
      <c r="D122" s="27" t="s">
        <v>712</v>
      </c>
      <c r="E122" s="20" t="str">
        <f t="shared" si="2"/>
        <v>1994.07</v>
      </c>
      <c r="F122" s="27" t="s">
        <v>1362</v>
      </c>
      <c r="G122" s="27" t="s">
        <v>820</v>
      </c>
      <c r="H122" s="27" t="s">
        <v>1338</v>
      </c>
      <c r="I122" s="27" t="s">
        <v>716</v>
      </c>
      <c r="J122" s="27"/>
      <c r="K122" s="27" t="s">
        <v>1339</v>
      </c>
      <c r="L122" s="27" t="s">
        <v>738</v>
      </c>
      <c r="M122" s="40" t="s">
        <v>751</v>
      </c>
      <c r="N122" s="27" t="s">
        <v>1363</v>
      </c>
      <c r="O122" s="27"/>
      <c r="P122" s="27" t="s">
        <v>1364</v>
      </c>
      <c r="Q122" s="27"/>
      <c r="R122" s="27"/>
      <c r="S122" s="42"/>
    </row>
    <row r="123" spans="1:19" s="40" customFormat="1" ht="18" customHeight="1">
      <c r="A123" s="46" t="s">
        <v>1365</v>
      </c>
      <c r="B123" s="34" t="s">
        <v>1366</v>
      </c>
      <c r="C123" s="27" t="s">
        <v>724</v>
      </c>
      <c r="D123" s="27" t="s">
        <v>736</v>
      </c>
      <c r="E123" s="20" t="str">
        <f t="shared" si="2"/>
        <v>1994.08</v>
      </c>
      <c r="F123" s="27" t="s">
        <v>1367</v>
      </c>
      <c r="G123" s="27" t="s">
        <v>820</v>
      </c>
      <c r="H123" s="27" t="s">
        <v>1338</v>
      </c>
      <c r="I123" s="27" t="s">
        <v>716</v>
      </c>
      <c r="J123" s="27"/>
      <c r="K123" s="27" t="s">
        <v>1339</v>
      </c>
      <c r="L123" s="27" t="s">
        <v>738</v>
      </c>
      <c r="M123" s="40" t="s">
        <v>751</v>
      </c>
      <c r="N123" s="27" t="s">
        <v>1368</v>
      </c>
      <c r="O123" s="27"/>
      <c r="P123" s="27" t="s">
        <v>1369</v>
      </c>
      <c r="Q123" s="27"/>
      <c r="R123" s="27"/>
      <c r="S123" s="42"/>
    </row>
    <row r="124" spans="1:19" s="40" customFormat="1" ht="18" customHeight="1">
      <c r="A124" s="46" t="s">
        <v>1370</v>
      </c>
      <c r="B124" s="34" t="s">
        <v>1371</v>
      </c>
      <c r="C124" s="27" t="s">
        <v>724</v>
      </c>
      <c r="D124" s="27" t="s">
        <v>725</v>
      </c>
      <c r="E124" s="20" t="str">
        <f t="shared" si="2"/>
        <v>1994.10</v>
      </c>
      <c r="F124" s="27" t="s">
        <v>1372</v>
      </c>
      <c r="G124" s="27" t="s">
        <v>820</v>
      </c>
      <c r="H124" s="27" t="s">
        <v>1338</v>
      </c>
      <c r="I124" s="27" t="s">
        <v>716</v>
      </c>
      <c r="J124" s="27"/>
      <c r="K124" s="27" t="s">
        <v>1339</v>
      </c>
      <c r="L124" s="27" t="s">
        <v>730</v>
      </c>
      <c r="M124" s="40" t="s">
        <v>719</v>
      </c>
      <c r="N124" s="27" t="s">
        <v>1373</v>
      </c>
      <c r="O124" s="27"/>
      <c r="P124" s="27" t="s">
        <v>1374</v>
      </c>
      <c r="Q124" s="27"/>
      <c r="R124" s="27"/>
      <c r="S124" s="42"/>
    </row>
    <row r="125" spans="1:19" s="40" customFormat="1" ht="18" customHeight="1">
      <c r="A125" s="46" t="s">
        <v>1375</v>
      </c>
      <c r="B125" s="34" t="s">
        <v>1376</v>
      </c>
      <c r="C125" s="27" t="s">
        <v>711</v>
      </c>
      <c r="D125" s="27" t="s">
        <v>712</v>
      </c>
      <c r="E125" s="20" t="str">
        <f t="shared" si="2"/>
        <v>1994.10</v>
      </c>
      <c r="F125" s="27" t="s">
        <v>1377</v>
      </c>
      <c r="G125" s="27" t="s">
        <v>820</v>
      </c>
      <c r="H125" s="27" t="s">
        <v>1338</v>
      </c>
      <c r="I125" s="27" t="s">
        <v>716</v>
      </c>
      <c r="J125" s="27"/>
      <c r="K125" s="27" t="s">
        <v>1339</v>
      </c>
      <c r="L125" s="27" t="s">
        <v>1027</v>
      </c>
      <c r="M125" s="40" t="s">
        <v>773</v>
      </c>
      <c r="N125" s="27" t="s">
        <v>1378</v>
      </c>
      <c r="O125" s="27"/>
      <c r="P125" s="27" t="s">
        <v>1379</v>
      </c>
      <c r="Q125" s="27"/>
      <c r="R125" s="27"/>
      <c r="S125" s="42"/>
    </row>
    <row r="126" spans="1:19" s="40" customFormat="1" ht="18" customHeight="1">
      <c r="A126" s="46" t="s">
        <v>1380</v>
      </c>
      <c r="B126" s="34" t="s">
        <v>1381</v>
      </c>
      <c r="C126" s="27" t="s">
        <v>724</v>
      </c>
      <c r="D126" s="27" t="s">
        <v>712</v>
      </c>
      <c r="E126" s="20" t="str">
        <f t="shared" si="2"/>
        <v>1989.08</v>
      </c>
      <c r="F126" s="27" t="s">
        <v>1382</v>
      </c>
      <c r="G126" s="27" t="s">
        <v>820</v>
      </c>
      <c r="H126" s="27" t="s">
        <v>1383</v>
      </c>
      <c r="I126" s="27" t="s">
        <v>716</v>
      </c>
      <c r="J126" s="27"/>
      <c r="K126" s="27" t="s">
        <v>717</v>
      </c>
      <c r="L126" s="27" t="s">
        <v>1073</v>
      </c>
      <c r="M126" s="40" t="s">
        <v>1384</v>
      </c>
      <c r="N126" s="27" t="s">
        <v>1385</v>
      </c>
      <c r="O126" s="27" t="s">
        <v>1386</v>
      </c>
      <c r="P126" s="27" t="s">
        <v>1387</v>
      </c>
      <c r="Q126" s="27"/>
      <c r="R126" s="27"/>
      <c r="S126" s="42"/>
    </row>
    <row r="127" spans="1:19" s="40" customFormat="1" ht="18" customHeight="1">
      <c r="A127" s="46" t="s">
        <v>1388</v>
      </c>
      <c r="B127" s="34" t="s">
        <v>1389</v>
      </c>
      <c r="C127" s="27" t="s">
        <v>724</v>
      </c>
      <c r="D127" s="27" t="s">
        <v>725</v>
      </c>
      <c r="E127" s="20" t="str">
        <f t="shared" si="2"/>
        <v>1995.08</v>
      </c>
      <c r="F127" s="27" t="s">
        <v>1390</v>
      </c>
      <c r="G127" s="27" t="s">
        <v>820</v>
      </c>
      <c r="H127" s="27" t="s">
        <v>1391</v>
      </c>
      <c r="I127" s="27" t="s">
        <v>716</v>
      </c>
      <c r="J127" s="27"/>
      <c r="K127" s="27" t="s">
        <v>717</v>
      </c>
      <c r="L127" s="27" t="s">
        <v>1392</v>
      </c>
      <c r="M127" s="40" t="s">
        <v>731</v>
      </c>
      <c r="N127" s="27" t="s">
        <v>1393</v>
      </c>
      <c r="O127" s="27"/>
      <c r="P127" s="27" t="s">
        <v>1394</v>
      </c>
      <c r="Q127" s="27"/>
      <c r="R127" s="27"/>
      <c r="S127" s="42"/>
    </row>
    <row r="128" spans="1:19" s="40" customFormat="1" ht="18" customHeight="1">
      <c r="A128" s="46" t="s">
        <v>1395</v>
      </c>
      <c r="B128" s="34" t="s">
        <v>1396</v>
      </c>
      <c r="C128" s="27" t="s">
        <v>724</v>
      </c>
      <c r="D128" s="27" t="s">
        <v>736</v>
      </c>
      <c r="E128" s="20" t="str">
        <f t="shared" si="2"/>
        <v>1987.03</v>
      </c>
      <c r="F128" s="27" t="s">
        <v>1397</v>
      </c>
      <c r="G128" s="27" t="s">
        <v>820</v>
      </c>
      <c r="H128" s="27" t="s">
        <v>1391</v>
      </c>
      <c r="I128" s="27" t="s">
        <v>822</v>
      </c>
      <c r="J128" s="27"/>
      <c r="K128" s="27" t="s">
        <v>1398</v>
      </c>
      <c r="L128" s="27" t="s">
        <v>1399</v>
      </c>
      <c r="M128" s="40" t="s">
        <v>1400</v>
      </c>
      <c r="N128" s="27" t="s">
        <v>1401</v>
      </c>
      <c r="O128" s="27" t="s">
        <v>1386</v>
      </c>
      <c r="P128" s="27" t="s">
        <v>1402</v>
      </c>
      <c r="Q128" s="27"/>
      <c r="R128" s="27"/>
      <c r="S128" s="42"/>
    </row>
    <row r="129" spans="1:19" s="40" customFormat="1" ht="18" customHeight="1">
      <c r="A129" s="46" t="s">
        <v>1403</v>
      </c>
      <c r="B129" s="34" t="s">
        <v>1404</v>
      </c>
      <c r="C129" s="27" t="s">
        <v>724</v>
      </c>
      <c r="D129" s="27" t="s">
        <v>736</v>
      </c>
      <c r="E129" s="20" t="str">
        <f t="shared" si="2"/>
        <v>1988.02</v>
      </c>
      <c r="F129" s="27" t="s">
        <v>1405</v>
      </c>
      <c r="G129" s="27" t="s">
        <v>820</v>
      </c>
      <c r="H129" s="27" t="s">
        <v>1391</v>
      </c>
      <c r="I129" s="27" t="s">
        <v>822</v>
      </c>
      <c r="J129" s="27"/>
      <c r="K129" s="27" t="s">
        <v>1398</v>
      </c>
      <c r="L129" s="27" t="s">
        <v>824</v>
      </c>
      <c r="M129" s="40" t="s">
        <v>1406</v>
      </c>
      <c r="N129" s="27" t="s">
        <v>1407</v>
      </c>
      <c r="O129" s="27" t="s">
        <v>1386</v>
      </c>
      <c r="P129" s="27" t="s">
        <v>1408</v>
      </c>
      <c r="Q129" s="27"/>
      <c r="R129" s="27"/>
      <c r="S129" s="42"/>
    </row>
    <row r="130" spans="1:19" s="40" customFormat="1" ht="18" customHeight="1">
      <c r="A130" s="46" t="s">
        <v>1409</v>
      </c>
      <c r="B130" s="34" t="s">
        <v>1410</v>
      </c>
      <c r="C130" s="27" t="s">
        <v>711</v>
      </c>
      <c r="D130" s="27" t="s">
        <v>1411</v>
      </c>
      <c r="E130" s="20" t="str">
        <f t="shared" si="2"/>
        <v>1982.08</v>
      </c>
      <c r="F130" s="27" t="s">
        <v>1412</v>
      </c>
      <c r="G130" s="27" t="s">
        <v>820</v>
      </c>
      <c r="H130" s="27" t="s">
        <v>1413</v>
      </c>
      <c r="I130" s="27" t="s">
        <v>822</v>
      </c>
      <c r="J130" s="27"/>
      <c r="K130" s="27" t="s">
        <v>1398</v>
      </c>
      <c r="L130" s="27" t="s">
        <v>1414</v>
      </c>
      <c r="M130" s="40" t="s">
        <v>1415</v>
      </c>
      <c r="N130" s="27" t="s">
        <v>1416</v>
      </c>
      <c r="O130" s="27" t="s">
        <v>1386</v>
      </c>
      <c r="P130" s="27" t="s">
        <v>1417</v>
      </c>
      <c r="Q130" s="27"/>
      <c r="R130" s="27"/>
      <c r="S130" s="42"/>
    </row>
    <row r="131" spans="1:19" s="40" customFormat="1" ht="18" customHeight="1">
      <c r="A131" s="46" t="s">
        <v>1418</v>
      </c>
      <c r="B131" s="34" t="s">
        <v>1419</v>
      </c>
      <c r="C131" s="27" t="s">
        <v>724</v>
      </c>
      <c r="D131" s="27" t="s">
        <v>725</v>
      </c>
      <c r="E131" s="20" t="str">
        <f t="shared" si="2"/>
        <v>1991.08</v>
      </c>
      <c r="F131" s="27" t="s">
        <v>1420</v>
      </c>
      <c r="G131" s="27" t="s">
        <v>820</v>
      </c>
      <c r="H131" s="27" t="s">
        <v>1421</v>
      </c>
      <c r="I131" s="27" t="s">
        <v>716</v>
      </c>
      <c r="J131" s="27"/>
      <c r="K131" s="27" t="s">
        <v>717</v>
      </c>
      <c r="L131" s="27" t="s">
        <v>730</v>
      </c>
      <c r="M131" s="40" t="s">
        <v>731</v>
      </c>
      <c r="N131" s="27" t="s">
        <v>1422</v>
      </c>
      <c r="O131" s="27"/>
      <c r="P131" s="27" t="s">
        <v>1423</v>
      </c>
      <c r="Q131" s="27"/>
      <c r="R131" s="27"/>
      <c r="S131" s="42"/>
    </row>
    <row r="132" spans="1:19" s="40" customFormat="1" ht="18" customHeight="1">
      <c r="A132" s="46" t="s">
        <v>1424</v>
      </c>
      <c r="B132" s="34" t="s">
        <v>1425</v>
      </c>
      <c r="C132" s="27" t="s">
        <v>711</v>
      </c>
      <c r="D132" s="27" t="s">
        <v>736</v>
      </c>
      <c r="E132" s="20" t="str">
        <f t="shared" si="2"/>
        <v>1988.07</v>
      </c>
      <c r="F132" s="27" t="s">
        <v>1426</v>
      </c>
      <c r="G132" s="27" t="s">
        <v>820</v>
      </c>
      <c r="H132" s="27" t="s">
        <v>1427</v>
      </c>
      <c r="I132" s="27" t="s">
        <v>716</v>
      </c>
      <c r="J132" s="27"/>
      <c r="K132" s="27" t="s">
        <v>717</v>
      </c>
      <c r="L132" s="27" t="s">
        <v>730</v>
      </c>
      <c r="M132" s="40" t="s">
        <v>1279</v>
      </c>
      <c r="N132" s="27" t="s">
        <v>1428</v>
      </c>
      <c r="O132" s="27"/>
      <c r="P132" s="27" t="s">
        <v>1429</v>
      </c>
      <c r="Q132" s="27"/>
      <c r="R132" s="27"/>
      <c r="S132" s="42"/>
    </row>
    <row r="133" spans="1:19" s="40" customFormat="1" ht="18" customHeight="1">
      <c r="A133" s="46" t="s">
        <v>1430</v>
      </c>
      <c r="B133" s="34" t="s">
        <v>1431</v>
      </c>
      <c r="C133" s="27" t="s">
        <v>711</v>
      </c>
      <c r="D133" s="27" t="s">
        <v>725</v>
      </c>
      <c r="E133" s="20" t="str">
        <f t="shared" si="2"/>
        <v>1997.02</v>
      </c>
      <c r="F133" s="27" t="s">
        <v>1432</v>
      </c>
      <c r="G133" s="27" t="s">
        <v>820</v>
      </c>
      <c r="H133" s="27" t="s">
        <v>1427</v>
      </c>
      <c r="I133" s="27" t="s">
        <v>822</v>
      </c>
      <c r="J133" s="27"/>
      <c r="K133" s="27" t="s">
        <v>1433</v>
      </c>
      <c r="L133" s="27" t="s">
        <v>824</v>
      </c>
      <c r="M133" s="40" t="s">
        <v>731</v>
      </c>
      <c r="N133" s="27" t="s">
        <v>1434</v>
      </c>
      <c r="O133" s="27"/>
      <c r="P133" s="27" t="s">
        <v>1435</v>
      </c>
      <c r="Q133" s="27"/>
      <c r="R133" s="27"/>
      <c r="S133" s="42"/>
    </row>
    <row r="134" spans="1:19" s="40" customFormat="1" ht="18" customHeight="1">
      <c r="A134" s="46" t="s">
        <v>1436</v>
      </c>
      <c r="B134" s="34" t="s">
        <v>1437</v>
      </c>
      <c r="C134" s="27" t="s">
        <v>711</v>
      </c>
      <c r="D134" s="27" t="s">
        <v>736</v>
      </c>
      <c r="E134" s="20" t="str">
        <f t="shared" si="2"/>
        <v>1994.12</v>
      </c>
      <c r="F134" s="27" t="s">
        <v>1438</v>
      </c>
      <c r="G134" s="27" t="s">
        <v>820</v>
      </c>
      <c r="H134" s="27" t="s">
        <v>1427</v>
      </c>
      <c r="I134" s="27" t="s">
        <v>822</v>
      </c>
      <c r="J134" s="27"/>
      <c r="K134" s="27" t="s">
        <v>1433</v>
      </c>
      <c r="L134" s="27" t="s">
        <v>824</v>
      </c>
      <c r="M134" s="40" t="s">
        <v>783</v>
      </c>
      <c r="N134" s="27" t="s">
        <v>1439</v>
      </c>
      <c r="O134" s="27"/>
      <c r="P134" s="27" t="s">
        <v>1440</v>
      </c>
      <c r="Q134" s="27"/>
      <c r="R134" s="27"/>
      <c r="S134" s="42"/>
    </row>
    <row r="135" spans="1:19" s="40" customFormat="1" ht="18" customHeight="1">
      <c r="A135" s="46" t="s">
        <v>1441</v>
      </c>
      <c r="B135" s="34" t="s">
        <v>1442</v>
      </c>
      <c r="C135" s="27" t="s">
        <v>724</v>
      </c>
      <c r="D135" s="27" t="s">
        <v>736</v>
      </c>
      <c r="E135" s="20" t="str">
        <f t="shared" si="2"/>
        <v>1986.09</v>
      </c>
      <c r="F135" s="27" t="s">
        <v>1443</v>
      </c>
      <c r="G135" s="27" t="s">
        <v>820</v>
      </c>
      <c r="H135" s="27" t="s">
        <v>1427</v>
      </c>
      <c r="I135" s="27" t="s">
        <v>822</v>
      </c>
      <c r="J135" s="27"/>
      <c r="K135" s="27" t="s">
        <v>1398</v>
      </c>
      <c r="L135" s="6" t="s">
        <v>1399</v>
      </c>
      <c r="M135" s="40" t="s">
        <v>1444</v>
      </c>
      <c r="N135" s="27" t="s">
        <v>1445</v>
      </c>
      <c r="O135" s="27"/>
      <c r="P135" s="27" t="s">
        <v>1408</v>
      </c>
      <c r="Q135" s="27"/>
      <c r="R135" s="27"/>
      <c r="S135" s="42"/>
    </row>
    <row r="136" spans="1:19" s="40" customFormat="1" ht="18" customHeight="1">
      <c r="A136" s="46" t="s">
        <v>1446</v>
      </c>
      <c r="B136" s="34" t="s">
        <v>1447</v>
      </c>
      <c r="C136" s="27" t="s">
        <v>711</v>
      </c>
      <c r="D136" s="27" t="s">
        <v>736</v>
      </c>
      <c r="E136" s="20" t="str">
        <f t="shared" si="2"/>
        <v>1980.10</v>
      </c>
      <c r="F136" s="27" t="s">
        <v>1448</v>
      </c>
      <c r="G136" s="27" t="s">
        <v>820</v>
      </c>
      <c r="H136" s="27" t="s">
        <v>1427</v>
      </c>
      <c r="I136" s="27" t="s">
        <v>822</v>
      </c>
      <c r="J136" s="27"/>
      <c r="K136" s="27" t="s">
        <v>1398</v>
      </c>
      <c r="L136" s="27" t="s">
        <v>1399</v>
      </c>
      <c r="M136" s="40" t="s">
        <v>1415</v>
      </c>
      <c r="N136" s="27" t="s">
        <v>1449</v>
      </c>
      <c r="O136" s="27" t="s">
        <v>1386</v>
      </c>
      <c r="P136" s="27" t="s">
        <v>1354</v>
      </c>
      <c r="Q136" s="27"/>
      <c r="R136" s="27"/>
      <c r="S136" s="42"/>
    </row>
    <row r="137" spans="1:19" s="40" customFormat="1" ht="18" customHeight="1">
      <c r="A137" s="46" t="s">
        <v>1450</v>
      </c>
      <c r="B137" s="34" t="s">
        <v>1451</v>
      </c>
      <c r="C137" s="27" t="s">
        <v>711</v>
      </c>
      <c r="D137" s="27" t="s">
        <v>736</v>
      </c>
      <c r="E137" s="20" t="str">
        <f t="shared" si="2"/>
        <v>1989.09</v>
      </c>
      <c r="F137" s="27" t="s">
        <v>1452</v>
      </c>
      <c r="G137" s="27" t="s">
        <v>820</v>
      </c>
      <c r="H137" s="27" t="s">
        <v>1427</v>
      </c>
      <c r="I137" s="27" t="s">
        <v>822</v>
      </c>
      <c r="J137" s="27"/>
      <c r="K137" s="27" t="s">
        <v>1453</v>
      </c>
      <c r="L137" s="27" t="s">
        <v>824</v>
      </c>
      <c r="M137" s="40" t="s">
        <v>1050</v>
      </c>
      <c r="N137" s="27" t="s">
        <v>1454</v>
      </c>
      <c r="O137" s="27"/>
      <c r="P137" s="27" t="s">
        <v>775</v>
      </c>
      <c r="Q137" s="27"/>
      <c r="R137" s="27"/>
      <c r="S137" s="42"/>
    </row>
    <row r="138" spans="1:19" s="40" customFormat="1" ht="18" customHeight="1">
      <c r="A138" s="46" t="s">
        <v>1455</v>
      </c>
      <c r="B138" s="34" t="s">
        <v>1456</v>
      </c>
      <c r="C138" s="27" t="s">
        <v>724</v>
      </c>
      <c r="D138" s="27" t="s">
        <v>725</v>
      </c>
      <c r="E138" s="27"/>
      <c r="F138" s="27" t="s">
        <v>1457</v>
      </c>
      <c r="G138" s="27" t="s">
        <v>820</v>
      </c>
      <c r="H138" s="27" t="s">
        <v>1458</v>
      </c>
      <c r="I138" s="27" t="s">
        <v>728</v>
      </c>
      <c r="J138" s="27"/>
      <c r="K138" s="27" t="s">
        <v>729</v>
      </c>
      <c r="L138" s="27" t="s">
        <v>750</v>
      </c>
      <c r="M138" s="40" t="s">
        <v>731</v>
      </c>
      <c r="N138" s="27" t="s">
        <v>1459</v>
      </c>
      <c r="O138" s="27"/>
      <c r="P138" s="27" t="s">
        <v>1460</v>
      </c>
      <c r="Q138" s="27"/>
      <c r="R138" s="27"/>
      <c r="S138" s="42"/>
    </row>
    <row r="139" spans="1:19" s="40" customFormat="1" ht="18" customHeight="1">
      <c r="A139" s="46" t="s">
        <v>1461</v>
      </c>
      <c r="B139" s="34" t="s">
        <v>1462</v>
      </c>
      <c r="C139" s="27" t="s">
        <v>724</v>
      </c>
      <c r="D139" s="27" t="s">
        <v>712</v>
      </c>
      <c r="E139" s="27"/>
      <c r="F139" s="27" t="s">
        <v>1463</v>
      </c>
      <c r="G139" s="27" t="s">
        <v>820</v>
      </c>
      <c r="H139" s="27" t="s">
        <v>1458</v>
      </c>
      <c r="I139" s="27" t="s">
        <v>822</v>
      </c>
      <c r="J139" s="27"/>
      <c r="K139" s="27" t="s">
        <v>729</v>
      </c>
      <c r="L139" s="27" t="s">
        <v>824</v>
      </c>
      <c r="M139" s="40" t="s">
        <v>731</v>
      </c>
      <c r="N139" s="27" t="s">
        <v>1464</v>
      </c>
      <c r="O139" s="27"/>
      <c r="P139" s="27" t="s">
        <v>1465</v>
      </c>
      <c r="Q139" s="27"/>
      <c r="R139" s="27"/>
      <c r="S139" s="42"/>
    </row>
    <row r="140" spans="1:19" s="40" customFormat="1" ht="18" customHeight="1">
      <c r="A140" s="46" t="s">
        <v>1466</v>
      </c>
      <c r="B140" s="34" t="s">
        <v>1467</v>
      </c>
      <c r="C140" s="27" t="s">
        <v>711</v>
      </c>
      <c r="D140" s="27" t="s">
        <v>725</v>
      </c>
      <c r="E140" s="27"/>
      <c r="F140" s="27" t="s">
        <v>1468</v>
      </c>
      <c r="G140" s="27" t="s">
        <v>820</v>
      </c>
      <c r="H140" s="27" t="s">
        <v>1458</v>
      </c>
      <c r="I140" s="27" t="s">
        <v>822</v>
      </c>
      <c r="J140" s="27"/>
      <c r="K140" s="27" t="s">
        <v>729</v>
      </c>
      <c r="L140" s="27" t="s">
        <v>824</v>
      </c>
      <c r="M140" s="40" t="s">
        <v>719</v>
      </c>
      <c r="N140" s="27" t="s">
        <v>1469</v>
      </c>
      <c r="O140" s="27"/>
      <c r="P140" s="27" t="s">
        <v>1470</v>
      </c>
      <c r="Q140" s="27"/>
      <c r="R140" s="27"/>
      <c r="S140" s="42"/>
    </row>
    <row r="141" spans="1:19" s="40" customFormat="1" ht="18" customHeight="1">
      <c r="A141" s="46" t="s">
        <v>1471</v>
      </c>
      <c r="B141" s="34" t="s">
        <v>1472</v>
      </c>
      <c r="C141" s="27" t="s">
        <v>724</v>
      </c>
      <c r="D141" s="27" t="s">
        <v>725</v>
      </c>
      <c r="E141" s="27"/>
      <c r="F141" s="27" t="s">
        <v>1473</v>
      </c>
      <c r="G141" s="27" t="s">
        <v>820</v>
      </c>
      <c r="H141" s="27" t="s">
        <v>1458</v>
      </c>
      <c r="I141" s="27" t="s">
        <v>822</v>
      </c>
      <c r="J141" s="27"/>
      <c r="K141" s="27" t="s">
        <v>729</v>
      </c>
      <c r="L141" s="27" t="s">
        <v>738</v>
      </c>
      <c r="M141" s="40" t="s">
        <v>997</v>
      </c>
      <c r="N141" s="27" t="s">
        <v>1474</v>
      </c>
      <c r="O141" s="27"/>
      <c r="P141" s="27" t="s">
        <v>1475</v>
      </c>
      <c r="Q141" s="27"/>
      <c r="R141" s="27"/>
      <c r="S141" s="42"/>
    </row>
    <row r="142" spans="1:19" s="40" customFormat="1" ht="18" customHeight="1">
      <c r="A142" s="46" t="s">
        <v>1476</v>
      </c>
      <c r="B142" s="34" t="s">
        <v>1477</v>
      </c>
      <c r="C142" s="27" t="s">
        <v>724</v>
      </c>
      <c r="D142" s="27" t="s">
        <v>725</v>
      </c>
      <c r="E142" s="27"/>
      <c r="F142" s="27" t="s">
        <v>1478</v>
      </c>
      <c r="G142" s="27" t="s">
        <v>820</v>
      </c>
      <c r="H142" s="27" t="s">
        <v>1458</v>
      </c>
      <c r="I142" s="27" t="s">
        <v>728</v>
      </c>
      <c r="J142" s="27"/>
      <c r="K142" s="27" t="s">
        <v>729</v>
      </c>
      <c r="L142" s="27" t="s">
        <v>750</v>
      </c>
      <c r="M142" s="40" t="s">
        <v>731</v>
      </c>
      <c r="N142" s="27" t="s">
        <v>1479</v>
      </c>
      <c r="O142" s="27"/>
      <c r="P142" s="27" t="s">
        <v>1480</v>
      </c>
      <c r="Q142" s="27"/>
      <c r="R142" s="27"/>
      <c r="S142" s="42"/>
    </row>
    <row r="143" spans="1:19" s="40" customFormat="1" ht="18" customHeight="1">
      <c r="A143" s="46" t="s">
        <v>1481</v>
      </c>
      <c r="B143" s="34" t="s">
        <v>1482</v>
      </c>
      <c r="C143" s="27" t="s">
        <v>724</v>
      </c>
      <c r="D143" s="27" t="s">
        <v>736</v>
      </c>
      <c r="E143" s="27"/>
      <c r="F143" s="27" t="s">
        <v>1483</v>
      </c>
      <c r="G143" s="27" t="s">
        <v>820</v>
      </c>
      <c r="H143" s="27" t="s">
        <v>1458</v>
      </c>
      <c r="I143" s="27" t="s">
        <v>822</v>
      </c>
      <c r="J143" s="27"/>
      <c r="K143" s="27" t="s">
        <v>729</v>
      </c>
      <c r="L143" s="27" t="s">
        <v>824</v>
      </c>
      <c r="M143" s="40" t="s">
        <v>731</v>
      </c>
      <c r="N143" s="27" t="s">
        <v>1484</v>
      </c>
      <c r="O143" s="27"/>
      <c r="P143" s="27" t="s">
        <v>1485</v>
      </c>
      <c r="Q143" s="27"/>
      <c r="R143" s="27"/>
      <c r="S143" s="42"/>
    </row>
    <row r="144" spans="1:19" s="40" customFormat="1" ht="18" customHeight="1">
      <c r="A144" s="46" t="s">
        <v>1486</v>
      </c>
      <c r="B144" s="34" t="s">
        <v>1487</v>
      </c>
      <c r="C144" s="27" t="s">
        <v>711</v>
      </c>
      <c r="D144" s="27" t="s">
        <v>725</v>
      </c>
      <c r="E144" s="20" t="str">
        <f aca="true" t="shared" si="3" ref="E144:E150">MID(F144,7,4)&amp;"."&amp;MID(F144,11,2)</f>
        <v>1995.04</v>
      </c>
      <c r="F144" s="27" t="s">
        <v>1488</v>
      </c>
      <c r="G144" s="27" t="s">
        <v>820</v>
      </c>
      <c r="H144" s="27" t="s">
        <v>1489</v>
      </c>
      <c r="I144" s="27" t="s">
        <v>716</v>
      </c>
      <c r="J144" s="27"/>
      <c r="K144" s="27" t="s">
        <v>1453</v>
      </c>
      <c r="L144" s="27" t="s">
        <v>1490</v>
      </c>
      <c r="M144" s="40" t="s">
        <v>719</v>
      </c>
      <c r="N144" s="27" t="s">
        <v>1491</v>
      </c>
      <c r="O144" s="27"/>
      <c r="P144" s="27" t="s">
        <v>1394</v>
      </c>
      <c r="Q144" s="27"/>
      <c r="R144" s="27"/>
      <c r="S144" s="42"/>
    </row>
    <row r="145" spans="1:19" s="40" customFormat="1" ht="18" customHeight="1">
      <c r="A145" s="46" t="s">
        <v>1492</v>
      </c>
      <c r="B145" s="34" t="s">
        <v>1493</v>
      </c>
      <c r="C145" s="27" t="s">
        <v>711</v>
      </c>
      <c r="D145" s="27" t="s">
        <v>736</v>
      </c>
      <c r="E145" s="20" t="str">
        <f t="shared" si="3"/>
        <v>1994.05</v>
      </c>
      <c r="F145" s="27" t="s">
        <v>1494</v>
      </c>
      <c r="G145" s="27" t="s">
        <v>1495</v>
      </c>
      <c r="H145" s="27" t="s">
        <v>1496</v>
      </c>
      <c r="I145" s="27" t="s">
        <v>716</v>
      </c>
      <c r="J145" s="27"/>
      <c r="K145" s="27" t="s">
        <v>729</v>
      </c>
      <c r="L145" s="27" t="s">
        <v>1352</v>
      </c>
      <c r="M145" s="40" t="s">
        <v>731</v>
      </c>
      <c r="N145" s="27" t="s">
        <v>1497</v>
      </c>
      <c r="O145" s="27"/>
      <c r="P145" s="27" t="s">
        <v>1498</v>
      </c>
      <c r="Q145" s="27"/>
      <c r="R145" s="27"/>
      <c r="S145" s="42"/>
    </row>
    <row r="146" spans="1:19" s="40" customFormat="1" ht="18" customHeight="1">
      <c r="A146" s="46" t="s">
        <v>1499</v>
      </c>
      <c r="B146" s="34" t="s">
        <v>1500</v>
      </c>
      <c r="C146" s="27" t="s">
        <v>711</v>
      </c>
      <c r="D146" s="27" t="s">
        <v>725</v>
      </c>
      <c r="E146" s="20" t="str">
        <f t="shared" si="3"/>
        <v>1988.12</v>
      </c>
      <c r="F146" s="27" t="s">
        <v>1501</v>
      </c>
      <c r="G146" s="27" t="s">
        <v>1495</v>
      </c>
      <c r="H146" s="27" t="s">
        <v>1496</v>
      </c>
      <c r="I146" s="27" t="s">
        <v>716</v>
      </c>
      <c r="J146" s="27"/>
      <c r="K146" s="27" t="s">
        <v>729</v>
      </c>
      <c r="L146" s="27" t="s">
        <v>1502</v>
      </c>
      <c r="M146" s="40" t="s">
        <v>997</v>
      </c>
      <c r="N146" s="27" t="s">
        <v>1503</v>
      </c>
      <c r="O146" s="27" t="s">
        <v>1504</v>
      </c>
      <c r="P146" s="27" t="s">
        <v>1505</v>
      </c>
      <c r="Q146" s="27"/>
      <c r="R146" s="27"/>
      <c r="S146" s="42"/>
    </row>
    <row r="147" spans="1:19" s="40" customFormat="1" ht="18" customHeight="1">
      <c r="A147" s="46" t="s">
        <v>1506</v>
      </c>
      <c r="B147" s="34" t="s">
        <v>1507</v>
      </c>
      <c r="C147" s="27" t="s">
        <v>711</v>
      </c>
      <c r="D147" s="27" t="s">
        <v>712</v>
      </c>
      <c r="E147" s="20" t="str">
        <f t="shared" si="3"/>
        <v>1996.06</v>
      </c>
      <c r="F147" s="27" t="s">
        <v>1508</v>
      </c>
      <c r="G147" s="27" t="s">
        <v>1495</v>
      </c>
      <c r="H147" s="27" t="s">
        <v>1496</v>
      </c>
      <c r="I147" s="27" t="s">
        <v>716</v>
      </c>
      <c r="J147" s="27"/>
      <c r="K147" s="27" t="s">
        <v>729</v>
      </c>
      <c r="L147" s="27" t="s">
        <v>738</v>
      </c>
      <c r="M147" s="40" t="s">
        <v>731</v>
      </c>
      <c r="N147" s="27" t="s">
        <v>1509</v>
      </c>
      <c r="O147" s="27"/>
      <c r="P147" s="27" t="s">
        <v>1510</v>
      </c>
      <c r="Q147" s="27"/>
      <c r="R147" s="27"/>
      <c r="S147" s="42"/>
    </row>
    <row r="148" spans="1:19" s="40" customFormat="1" ht="18" customHeight="1">
      <c r="A148" s="46" t="s">
        <v>1511</v>
      </c>
      <c r="B148" s="34" t="s">
        <v>1512</v>
      </c>
      <c r="C148" s="27" t="s">
        <v>711</v>
      </c>
      <c r="D148" s="27" t="s">
        <v>725</v>
      </c>
      <c r="E148" s="20" t="str">
        <f t="shared" si="3"/>
        <v>1996.03</v>
      </c>
      <c r="F148" s="27" t="s">
        <v>1513</v>
      </c>
      <c r="G148" s="27" t="s">
        <v>1495</v>
      </c>
      <c r="H148" s="27" t="s">
        <v>1496</v>
      </c>
      <c r="I148" s="27" t="s">
        <v>716</v>
      </c>
      <c r="J148" s="27"/>
      <c r="K148" s="27" t="s">
        <v>729</v>
      </c>
      <c r="L148" s="27" t="s">
        <v>730</v>
      </c>
      <c r="M148" s="40" t="s">
        <v>731</v>
      </c>
      <c r="N148" s="27" t="s">
        <v>1514</v>
      </c>
      <c r="O148" s="27"/>
      <c r="P148" s="27" t="s">
        <v>1515</v>
      </c>
      <c r="Q148" s="27"/>
      <c r="R148" s="27"/>
      <c r="S148" s="42"/>
    </row>
    <row r="149" spans="1:19" s="40" customFormat="1" ht="18" customHeight="1">
      <c r="A149" s="46" t="s">
        <v>1516</v>
      </c>
      <c r="B149" s="34" t="s">
        <v>1517</v>
      </c>
      <c r="C149" s="27" t="s">
        <v>711</v>
      </c>
      <c r="D149" s="27" t="s">
        <v>725</v>
      </c>
      <c r="E149" s="20" t="str">
        <f t="shared" si="3"/>
        <v>1993.10</v>
      </c>
      <c r="F149" s="27" t="s">
        <v>1518</v>
      </c>
      <c r="G149" s="27" t="s">
        <v>1495</v>
      </c>
      <c r="H149" s="27" t="s">
        <v>1496</v>
      </c>
      <c r="I149" s="27" t="s">
        <v>716</v>
      </c>
      <c r="J149" s="27"/>
      <c r="K149" s="27" t="s">
        <v>729</v>
      </c>
      <c r="L149" s="27" t="s">
        <v>750</v>
      </c>
      <c r="M149" s="40" t="s">
        <v>719</v>
      </c>
      <c r="N149" s="27" t="s">
        <v>1519</v>
      </c>
      <c r="O149" s="27"/>
      <c r="P149" s="27" t="s">
        <v>1520</v>
      </c>
      <c r="Q149" s="27"/>
      <c r="R149" s="27"/>
      <c r="S149" s="42"/>
    </row>
    <row r="150" spans="1:19" s="40" customFormat="1" ht="18" customHeight="1">
      <c r="A150" s="46" t="s">
        <v>1521</v>
      </c>
      <c r="B150" s="34" t="s">
        <v>1522</v>
      </c>
      <c r="C150" s="27" t="s">
        <v>711</v>
      </c>
      <c r="D150" s="27" t="s">
        <v>725</v>
      </c>
      <c r="E150" s="20" t="str">
        <f t="shared" si="3"/>
        <v>1996.05</v>
      </c>
      <c r="F150" s="27" t="s">
        <v>1523</v>
      </c>
      <c r="G150" s="27" t="s">
        <v>1495</v>
      </c>
      <c r="H150" s="27" t="s">
        <v>1496</v>
      </c>
      <c r="I150" s="27" t="s">
        <v>716</v>
      </c>
      <c r="J150" s="27"/>
      <c r="K150" s="27" t="s">
        <v>729</v>
      </c>
      <c r="L150" s="27" t="s">
        <v>1524</v>
      </c>
      <c r="M150" s="40" t="s">
        <v>731</v>
      </c>
      <c r="N150" s="27" t="s">
        <v>1525</v>
      </c>
      <c r="O150" s="27"/>
      <c r="P150" s="27" t="s">
        <v>1526</v>
      </c>
      <c r="Q150" s="27"/>
      <c r="R150" s="27"/>
      <c r="S150" s="42"/>
    </row>
    <row r="151" spans="1:19" s="40" customFormat="1" ht="18" customHeight="1">
      <c r="A151" s="46" t="s">
        <v>1527</v>
      </c>
      <c r="B151" s="34" t="s">
        <v>1528</v>
      </c>
      <c r="C151" s="27" t="s">
        <v>724</v>
      </c>
      <c r="D151" s="27" t="s">
        <v>736</v>
      </c>
      <c r="E151" s="27" t="s">
        <v>1529</v>
      </c>
      <c r="F151" s="27" t="s">
        <v>1530</v>
      </c>
      <c r="G151" s="27" t="s">
        <v>1495</v>
      </c>
      <c r="H151" s="27" t="s">
        <v>1531</v>
      </c>
      <c r="I151" s="27" t="s">
        <v>1532</v>
      </c>
      <c r="J151" s="27"/>
      <c r="K151" s="27" t="s">
        <v>1533</v>
      </c>
      <c r="L151" s="27" t="s">
        <v>1534</v>
      </c>
      <c r="M151" s="40" t="s">
        <v>719</v>
      </c>
      <c r="N151" s="27" t="s">
        <v>1535</v>
      </c>
      <c r="O151" s="27"/>
      <c r="P151" s="27" t="s">
        <v>1536</v>
      </c>
      <c r="Q151" s="27"/>
      <c r="R151" s="27"/>
      <c r="S151" s="42"/>
    </row>
    <row r="152" spans="1:19" s="40" customFormat="1" ht="18" customHeight="1">
      <c r="A152" s="46" t="s">
        <v>1537</v>
      </c>
      <c r="B152" s="34" t="s">
        <v>1538</v>
      </c>
      <c r="C152" s="27" t="s">
        <v>724</v>
      </c>
      <c r="D152" s="27" t="s">
        <v>736</v>
      </c>
      <c r="E152" s="27"/>
      <c r="F152" s="27" t="s">
        <v>1539</v>
      </c>
      <c r="G152" s="27" t="s">
        <v>1495</v>
      </c>
      <c r="H152" s="27" t="s">
        <v>1531</v>
      </c>
      <c r="I152" s="27" t="s">
        <v>1532</v>
      </c>
      <c r="J152" s="27"/>
      <c r="K152" s="27" t="s">
        <v>1533</v>
      </c>
      <c r="L152" s="27" t="s">
        <v>1540</v>
      </c>
      <c r="M152" s="40" t="s">
        <v>731</v>
      </c>
      <c r="N152" s="27" t="s">
        <v>1541</v>
      </c>
      <c r="O152" s="27"/>
      <c r="P152" s="27" t="s">
        <v>1542</v>
      </c>
      <c r="Q152" s="27"/>
      <c r="R152" s="27"/>
      <c r="S152" s="42"/>
    </row>
    <row r="153" spans="1:19" s="40" customFormat="1" ht="18" customHeight="1">
      <c r="A153" s="46" t="s">
        <v>1543</v>
      </c>
      <c r="B153" s="34" t="s">
        <v>1544</v>
      </c>
      <c r="C153" s="27" t="s">
        <v>724</v>
      </c>
      <c r="D153" s="27" t="s">
        <v>736</v>
      </c>
      <c r="E153" s="27" t="s">
        <v>1545</v>
      </c>
      <c r="F153" s="27" t="s">
        <v>1546</v>
      </c>
      <c r="G153" s="27" t="s">
        <v>1495</v>
      </c>
      <c r="H153" s="27" t="s">
        <v>1547</v>
      </c>
      <c r="I153" s="27" t="s">
        <v>716</v>
      </c>
      <c r="J153" s="27"/>
      <c r="K153" s="27" t="s">
        <v>823</v>
      </c>
      <c r="L153" s="27" t="s">
        <v>1188</v>
      </c>
      <c r="M153" s="40" t="s">
        <v>1548</v>
      </c>
      <c r="N153" s="27" t="s">
        <v>1549</v>
      </c>
      <c r="O153" s="27" t="s">
        <v>833</v>
      </c>
      <c r="P153" s="27" t="s">
        <v>834</v>
      </c>
      <c r="Q153" s="27"/>
      <c r="R153" s="27"/>
      <c r="S153" s="42"/>
    </row>
    <row r="154" spans="1:19" s="40" customFormat="1" ht="18" customHeight="1">
      <c r="A154" s="46" t="s">
        <v>1550</v>
      </c>
      <c r="B154" s="34" t="s">
        <v>1551</v>
      </c>
      <c r="C154" s="27" t="s">
        <v>724</v>
      </c>
      <c r="D154" s="27" t="s">
        <v>725</v>
      </c>
      <c r="E154" s="27" t="s">
        <v>1552</v>
      </c>
      <c r="F154" s="27" t="s">
        <v>1553</v>
      </c>
      <c r="G154" s="27" t="s">
        <v>1495</v>
      </c>
      <c r="H154" s="27" t="s">
        <v>1547</v>
      </c>
      <c r="I154" s="27" t="s">
        <v>1532</v>
      </c>
      <c r="J154" s="27" t="s">
        <v>1554</v>
      </c>
      <c r="K154" s="27" t="s">
        <v>1533</v>
      </c>
      <c r="L154" s="27" t="s">
        <v>1073</v>
      </c>
      <c r="M154" s="40" t="s">
        <v>1384</v>
      </c>
      <c r="N154" s="27" t="s">
        <v>1555</v>
      </c>
      <c r="O154" s="27" t="s">
        <v>833</v>
      </c>
      <c r="P154" s="27" t="s">
        <v>855</v>
      </c>
      <c r="Q154" s="27"/>
      <c r="R154" s="27"/>
      <c r="S154" s="42"/>
    </row>
    <row r="155" spans="1:19" s="40" customFormat="1" ht="18" customHeight="1">
      <c r="A155" s="46" t="s">
        <v>1556</v>
      </c>
      <c r="B155" s="34" t="s">
        <v>1557</v>
      </c>
      <c r="C155" s="27" t="s">
        <v>724</v>
      </c>
      <c r="D155" s="27" t="s">
        <v>725</v>
      </c>
      <c r="E155" s="27" t="s">
        <v>1558</v>
      </c>
      <c r="F155" s="27" t="s">
        <v>1559</v>
      </c>
      <c r="G155" s="27" t="s">
        <v>1495</v>
      </c>
      <c r="H155" s="27" t="s">
        <v>1547</v>
      </c>
      <c r="I155" s="27" t="s">
        <v>1532</v>
      </c>
      <c r="J155" s="27"/>
      <c r="K155" s="27" t="s">
        <v>1533</v>
      </c>
      <c r="L155" s="27" t="s">
        <v>1245</v>
      </c>
      <c r="M155" s="40" t="s">
        <v>1560</v>
      </c>
      <c r="N155" s="27" t="s">
        <v>1561</v>
      </c>
      <c r="O155" s="27" t="s">
        <v>833</v>
      </c>
      <c r="P155" s="27" t="s">
        <v>842</v>
      </c>
      <c r="Q155" s="27"/>
      <c r="R155" s="27"/>
      <c r="S155" s="42"/>
    </row>
    <row r="156" spans="1:19" s="40" customFormat="1" ht="18" customHeight="1">
      <c r="A156" s="46" t="s">
        <v>1562</v>
      </c>
      <c r="B156" s="34" t="s">
        <v>1563</v>
      </c>
      <c r="C156" s="27" t="s">
        <v>724</v>
      </c>
      <c r="D156" s="27" t="s">
        <v>736</v>
      </c>
      <c r="E156" s="27" t="s">
        <v>1564</v>
      </c>
      <c r="F156" s="27" t="s">
        <v>1565</v>
      </c>
      <c r="G156" s="27" t="s">
        <v>1495</v>
      </c>
      <c r="H156" s="27" t="s">
        <v>1547</v>
      </c>
      <c r="I156" s="27" t="s">
        <v>716</v>
      </c>
      <c r="J156" s="27"/>
      <c r="K156" s="27" t="s">
        <v>823</v>
      </c>
      <c r="L156" s="27" t="s">
        <v>1566</v>
      </c>
      <c r="M156" s="40" t="s">
        <v>1567</v>
      </c>
      <c r="N156" s="27" t="s">
        <v>1568</v>
      </c>
      <c r="O156" s="27" t="s">
        <v>833</v>
      </c>
      <c r="P156" s="27" t="s">
        <v>842</v>
      </c>
      <c r="Q156" s="27"/>
      <c r="R156" s="27"/>
      <c r="S156" s="42"/>
    </row>
    <row r="157" spans="1:19" s="40" customFormat="1" ht="18" customHeight="1">
      <c r="A157" s="46" t="s">
        <v>1569</v>
      </c>
      <c r="B157" s="34" t="s">
        <v>1570</v>
      </c>
      <c r="C157" s="27" t="s">
        <v>724</v>
      </c>
      <c r="D157" s="27" t="s">
        <v>736</v>
      </c>
      <c r="E157" s="27" t="s">
        <v>1571</v>
      </c>
      <c r="F157" s="27" t="s">
        <v>1572</v>
      </c>
      <c r="G157" s="27" t="s">
        <v>1495</v>
      </c>
      <c r="H157" s="27" t="s">
        <v>1547</v>
      </c>
      <c r="I157" s="27" t="s">
        <v>716</v>
      </c>
      <c r="J157" s="27"/>
      <c r="K157" s="27" t="s">
        <v>1533</v>
      </c>
      <c r="L157" s="6" t="s">
        <v>1268</v>
      </c>
      <c r="M157" s="40" t="s">
        <v>1560</v>
      </c>
      <c r="N157" s="27" t="s">
        <v>1573</v>
      </c>
      <c r="O157" s="27" t="s">
        <v>833</v>
      </c>
      <c r="P157" s="27" t="s">
        <v>842</v>
      </c>
      <c r="Q157" s="27"/>
      <c r="R157" s="27"/>
      <c r="S157" s="42"/>
    </row>
    <row r="158" spans="1:19" s="40" customFormat="1" ht="18" customHeight="1">
      <c r="A158" s="46" t="s">
        <v>1574</v>
      </c>
      <c r="B158" s="34" t="s">
        <v>1575</v>
      </c>
      <c r="C158" s="27" t="s">
        <v>724</v>
      </c>
      <c r="D158" s="27" t="s">
        <v>736</v>
      </c>
      <c r="E158" s="27" t="s">
        <v>1576</v>
      </c>
      <c r="F158" s="27" t="s">
        <v>1577</v>
      </c>
      <c r="G158" s="27" t="s">
        <v>1495</v>
      </c>
      <c r="H158" s="27" t="s">
        <v>1547</v>
      </c>
      <c r="I158" s="27" t="s">
        <v>716</v>
      </c>
      <c r="J158" s="27"/>
      <c r="K158" s="27" t="s">
        <v>823</v>
      </c>
      <c r="L158" s="27" t="s">
        <v>1188</v>
      </c>
      <c r="M158" s="40" t="s">
        <v>1578</v>
      </c>
      <c r="N158" s="27" t="s">
        <v>1579</v>
      </c>
      <c r="O158" s="27" t="s">
        <v>833</v>
      </c>
      <c r="P158" s="27" t="s">
        <v>842</v>
      </c>
      <c r="Q158" s="27"/>
      <c r="R158" s="27"/>
      <c r="S158" s="42"/>
    </row>
    <row r="159" spans="1:19" s="40" customFormat="1" ht="18" customHeight="1">
      <c r="A159" s="46" t="s">
        <v>1580</v>
      </c>
      <c r="B159" s="34" t="s">
        <v>1581</v>
      </c>
      <c r="C159" s="27" t="s">
        <v>724</v>
      </c>
      <c r="D159" s="27" t="s">
        <v>736</v>
      </c>
      <c r="E159" s="27" t="s">
        <v>1582</v>
      </c>
      <c r="F159" s="27" t="s">
        <v>1583</v>
      </c>
      <c r="G159" s="27" t="s">
        <v>1495</v>
      </c>
      <c r="H159" s="27" t="s">
        <v>1547</v>
      </c>
      <c r="I159" s="27" t="s">
        <v>1532</v>
      </c>
      <c r="J159" s="27"/>
      <c r="K159" s="27" t="s">
        <v>1533</v>
      </c>
      <c r="L159" s="27" t="s">
        <v>1584</v>
      </c>
      <c r="M159" s="40" t="s">
        <v>1585</v>
      </c>
      <c r="N159" s="27" t="s">
        <v>1586</v>
      </c>
      <c r="O159" s="27" t="s">
        <v>833</v>
      </c>
      <c r="P159" s="27" t="s">
        <v>842</v>
      </c>
      <c r="Q159" s="27"/>
      <c r="R159" s="27"/>
      <c r="S159" s="42"/>
    </row>
    <row r="160" spans="1:19" s="40" customFormat="1" ht="18" customHeight="1">
      <c r="A160" s="46" t="s">
        <v>1587</v>
      </c>
      <c r="B160" s="34" t="s">
        <v>1588</v>
      </c>
      <c r="C160" s="27" t="s">
        <v>724</v>
      </c>
      <c r="D160" s="27" t="s">
        <v>712</v>
      </c>
      <c r="E160" s="27" t="s">
        <v>1589</v>
      </c>
      <c r="F160" s="27" t="s">
        <v>1590</v>
      </c>
      <c r="G160" s="27" t="s">
        <v>1495</v>
      </c>
      <c r="H160" s="27" t="s">
        <v>1547</v>
      </c>
      <c r="I160" s="27" t="s">
        <v>716</v>
      </c>
      <c r="J160" s="27"/>
      <c r="K160" s="27" t="s">
        <v>823</v>
      </c>
      <c r="L160" s="27" t="s">
        <v>782</v>
      </c>
      <c r="M160" s="40" t="s">
        <v>1591</v>
      </c>
      <c r="N160" s="27" t="s">
        <v>1592</v>
      </c>
      <c r="O160" s="27" t="s">
        <v>833</v>
      </c>
      <c r="P160" s="27" t="s">
        <v>1593</v>
      </c>
      <c r="Q160" s="27"/>
      <c r="R160" s="27"/>
      <c r="S160" s="42"/>
    </row>
    <row r="161" spans="1:19" s="40" customFormat="1" ht="18" customHeight="1">
      <c r="A161" s="46" t="s">
        <v>1594</v>
      </c>
      <c r="B161" s="34" t="s">
        <v>871</v>
      </c>
      <c r="C161" s="27" t="s">
        <v>724</v>
      </c>
      <c r="D161" s="27" t="s">
        <v>712</v>
      </c>
      <c r="E161" s="27" t="s">
        <v>1595</v>
      </c>
      <c r="F161" s="27" t="s">
        <v>1596</v>
      </c>
      <c r="G161" s="27" t="s">
        <v>1495</v>
      </c>
      <c r="H161" s="27" t="s">
        <v>1547</v>
      </c>
      <c r="I161" s="27" t="s">
        <v>716</v>
      </c>
      <c r="J161" s="27"/>
      <c r="K161" s="27" t="s">
        <v>823</v>
      </c>
      <c r="L161" s="27" t="s">
        <v>782</v>
      </c>
      <c r="M161" s="40" t="s">
        <v>783</v>
      </c>
      <c r="N161" s="27" t="s">
        <v>1597</v>
      </c>
      <c r="O161" s="27" t="s">
        <v>833</v>
      </c>
      <c r="P161" s="27" t="s">
        <v>1598</v>
      </c>
      <c r="Q161" s="27"/>
      <c r="R161" s="27"/>
      <c r="S161" s="42"/>
    </row>
    <row r="162" spans="1:19" s="40" customFormat="1" ht="18" customHeight="1">
      <c r="A162" s="46" t="s">
        <v>1599</v>
      </c>
      <c r="B162" s="34" t="s">
        <v>1600</v>
      </c>
      <c r="C162" s="27" t="s">
        <v>724</v>
      </c>
      <c r="D162" s="27" t="s">
        <v>725</v>
      </c>
      <c r="E162" s="27" t="s">
        <v>1601</v>
      </c>
      <c r="F162" s="27" t="s">
        <v>1602</v>
      </c>
      <c r="G162" s="27" t="s">
        <v>1495</v>
      </c>
      <c r="H162" s="27" t="s">
        <v>1547</v>
      </c>
      <c r="I162" s="27" t="s">
        <v>716</v>
      </c>
      <c r="J162" s="27"/>
      <c r="K162" s="27" t="s">
        <v>823</v>
      </c>
      <c r="L162" s="27" t="s">
        <v>782</v>
      </c>
      <c r="M162" s="40" t="s">
        <v>1603</v>
      </c>
      <c r="N162" s="27" t="s">
        <v>1604</v>
      </c>
      <c r="O162" s="27" t="s">
        <v>833</v>
      </c>
      <c r="P162" s="27" t="s">
        <v>1605</v>
      </c>
      <c r="Q162" s="27"/>
      <c r="R162" s="27"/>
      <c r="S162" s="42"/>
    </row>
    <row r="163" spans="1:19" s="40" customFormat="1" ht="18" customHeight="1">
      <c r="A163" s="46" t="s">
        <v>1606</v>
      </c>
      <c r="B163" s="34" t="s">
        <v>1607</v>
      </c>
      <c r="C163" s="27" t="s">
        <v>724</v>
      </c>
      <c r="D163" s="27" t="s">
        <v>725</v>
      </c>
      <c r="E163" s="27" t="s">
        <v>1608</v>
      </c>
      <c r="F163" s="27" t="s">
        <v>1609</v>
      </c>
      <c r="G163" s="27" t="s">
        <v>1495</v>
      </c>
      <c r="H163" s="27" t="s">
        <v>1547</v>
      </c>
      <c r="I163" s="27" t="s">
        <v>1532</v>
      </c>
      <c r="J163" s="27"/>
      <c r="K163" s="27" t="s">
        <v>1533</v>
      </c>
      <c r="L163" s="6" t="s">
        <v>1610</v>
      </c>
      <c r="M163" s="40" t="s">
        <v>773</v>
      </c>
      <c r="N163" s="27" t="s">
        <v>1611</v>
      </c>
      <c r="O163" s="27" t="s">
        <v>833</v>
      </c>
      <c r="P163" s="27" t="s">
        <v>842</v>
      </c>
      <c r="Q163" s="27"/>
      <c r="R163" s="27"/>
      <c r="S163" s="42"/>
    </row>
    <row r="164" spans="1:19" s="40" customFormat="1" ht="18" customHeight="1">
      <c r="A164" s="46" t="s">
        <v>1612</v>
      </c>
      <c r="B164" s="34" t="s">
        <v>1613</v>
      </c>
      <c r="C164" s="27" t="s">
        <v>724</v>
      </c>
      <c r="D164" s="27" t="s">
        <v>736</v>
      </c>
      <c r="E164" s="27" t="s">
        <v>1614</v>
      </c>
      <c r="F164" s="27" t="s">
        <v>1615</v>
      </c>
      <c r="G164" s="27" t="s">
        <v>1495</v>
      </c>
      <c r="H164" s="27" t="s">
        <v>1547</v>
      </c>
      <c r="I164" s="27" t="s">
        <v>716</v>
      </c>
      <c r="J164" s="27"/>
      <c r="K164" s="27" t="s">
        <v>823</v>
      </c>
      <c r="L164" s="27" t="s">
        <v>1188</v>
      </c>
      <c r="M164" s="40" t="s">
        <v>1548</v>
      </c>
      <c r="N164" s="27" t="s">
        <v>1616</v>
      </c>
      <c r="O164" s="27" t="s">
        <v>833</v>
      </c>
      <c r="P164" s="27" t="s">
        <v>842</v>
      </c>
      <c r="Q164" s="27"/>
      <c r="R164" s="27"/>
      <c r="S164" s="42"/>
    </row>
    <row r="165" spans="1:19" s="40" customFormat="1" ht="18" customHeight="1">
      <c r="A165" s="46" t="s">
        <v>1617</v>
      </c>
      <c r="B165" s="34" t="s">
        <v>1618</v>
      </c>
      <c r="C165" s="27" t="s">
        <v>724</v>
      </c>
      <c r="D165" s="27" t="s">
        <v>725</v>
      </c>
      <c r="E165" s="27"/>
      <c r="F165" s="27" t="s">
        <v>1619</v>
      </c>
      <c r="G165" s="27" t="s">
        <v>1495</v>
      </c>
      <c r="H165" s="27" t="s">
        <v>1547</v>
      </c>
      <c r="I165" s="27" t="s">
        <v>716</v>
      </c>
      <c r="J165" s="27"/>
      <c r="K165" s="27" t="s">
        <v>823</v>
      </c>
      <c r="L165" s="27" t="s">
        <v>1620</v>
      </c>
      <c r="M165" s="40" t="s">
        <v>783</v>
      </c>
      <c r="N165" s="27" t="s">
        <v>1621</v>
      </c>
      <c r="O165" s="27" t="s">
        <v>833</v>
      </c>
      <c r="P165" s="27" t="s">
        <v>1622</v>
      </c>
      <c r="Q165" s="27"/>
      <c r="R165" s="27"/>
      <c r="S165" s="42"/>
    </row>
    <row r="166" spans="1:18" s="40" customFormat="1" ht="18" customHeight="1">
      <c r="A166" s="46" t="s">
        <v>1623</v>
      </c>
      <c r="B166" s="34" t="s">
        <v>1624</v>
      </c>
      <c r="C166" s="27" t="s">
        <v>724</v>
      </c>
      <c r="D166" s="27" t="s">
        <v>736</v>
      </c>
      <c r="E166" s="27"/>
      <c r="F166" s="27" t="s">
        <v>1625</v>
      </c>
      <c r="G166" s="27" t="s">
        <v>1495</v>
      </c>
      <c r="H166" s="27" t="s">
        <v>1547</v>
      </c>
      <c r="I166" s="27" t="s">
        <v>716</v>
      </c>
      <c r="J166" s="27"/>
      <c r="K166" s="27" t="s">
        <v>823</v>
      </c>
      <c r="L166" s="27" t="s">
        <v>1188</v>
      </c>
      <c r="M166" s="40" t="s">
        <v>1548</v>
      </c>
      <c r="N166" s="27" t="s">
        <v>1626</v>
      </c>
      <c r="O166" s="27" t="s">
        <v>833</v>
      </c>
      <c r="P166" s="27" t="s">
        <v>869</v>
      </c>
      <c r="Q166" s="27"/>
      <c r="R166" s="27"/>
    </row>
    <row r="167" spans="1:18" s="40" customFormat="1" ht="18" customHeight="1">
      <c r="A167" s="46" t="s">
        <v>1627</v>
      </c>
      <c r="B167" s="34" t="s">
        <v>1628</v>
      </c>
      <c r="C167" s="27" t="s">
        <v>724</v>
      </c>
      <c r="D167" s="27" t="s">
        <v>725</v>
      </c>
      <c r="E167" s="27"/>
      <c r="F167" s="27" t="s">
        <v>1629</v>
      </c>
      <c r="G167" s="27" t="s">
        <v>1495</v>
      </c>
      <c r="H167" s="27" t="s">
        <v>1547</v>
      </c>
      <c r="I167" s="27" t="s">
        <v>716</v>
      </c>
      <c r="J167" s="27"/>
      <c r="K167" s="27" t="s">
        <v>823</v>
      </c>
      <c r="L167" s="27" t="s">
        <v>1268</v>
      </c>
      <c r="M167" s="40" t="s">
        <v>1630</v>
      </c>
      <c r="N167" s="27" t="s">
        <v>1631</v>
      </c>
      <c r="O167" s="27" t="s">
        <v>833</v>
      </c>
      <c r="P167" s="27" t="s">
        <v>895</v>
      </c>
      <c r="Q167" s="27"/>
      <c r="R167" s="27"/>
    </row>
    <row r="168" spans="1:19" s="40" customFormat="1" ht="18" customHeight="1">
      <c r="A168" s="46" t="s">
        <v>1632</v>
      </c>
      <c r="B168" s="34" t="s">
        <v>1633</v>
      </c>
      <c r="C168" s="27" t="s">
        <v>724</v>
      </c>
      <c r="D168" s="27" t="s">
        <v>736</v>
      </c>
      <c r="E168" s="27"/>
      <c r="F168" s="27" t="s">
        <v>1634</v>
      </c>
      <c r="G168" s="27" t="s">
        <v>1495</v>
      </c>
      <c r="H168" s="27" t="s">
        <v>1547</v>
      </c>
      <c r="I168" s="27" t="s">
        <v>716</v>
      </c>
      <c r="J168" s="27"/>
      <c r="K168" s="27" t="s">
        <v>823</v>
      </c>
      <c r="L168" s="27" t="s">
        <v>1245</v>
      </c>
      <c r="M168" s="42" t="s">
        <v>1603</v>
      </c>
      <c r="N168" s="27" t="s">
        <v>1635</v>
      </c>
      <c r="O168" s="27" t="s">
        <v>833</v>
      </c>
      <c r="P168" s="27" t="s">
        <v>1636</v>
      </c>
      <c r="Q168" s="27"/>
      <c r="R168" s="27"/>
      <c r="S168" s="42"/>
    </row>
    <row r="169" spans="1:19" s="40" customFormat="1" ht="18" customHeight="1">
      <c r="A169" s="46" t="s">
        <v>1637</v>
      </c>
      <c r="B169" s="34" t="s">
        <v>1638</v>
      </c>
      <c r="C169" s="27" t="s">
        <v>724</v>
      </c>
      <c r="D169" s="27" t="s">
        <v>712</v>
      </c>
      <c r="E169" s="27"/>
      <c r="F169" s="27" t="s">
        <v>1639</v>
      </c>
      <c r="G169" s="27" t="s">
        <v>1495</v>
      </c>
      <c r="H169" s="27" t="s">
        <v>1547</v>
      </c>
      <c r="I169" s="27" t="s">
        <v>716</v>
      </c>
      <c r="J169" s="27"/>
      <c r="K169" s="27" t="s">
        <v>823</v>
      </c>
      <c r="L169" s="27" t="s">
        <v>1245</v>
      </c>
      <c r="M169" s="40" t="s">
        <v>783</v>
      </c>
      <c r="N169" s="27" t="s">
        <v>1640</v>
      </c>
      <c r="O169" s="27" t="s">
        <v>833</v>
      </c>
      <c r="P169" s="27" t="s">
        <v>1641</v>
      </c>
      <c r="Q169" s="27"/>
      <c r="R169" s="27"/>
      <c r="S169" s="42"/>
    </row>
    <row r="170" spans="1:19" s="40" customFormat="1" ht="18" customHeight="1">
      <c r="A170" s="46" t="s">
        <v>1642</v>
      </c>
      <c r="B170" s="34" t="s">
        <v>1643</v>
      </c>
      <c r="C170" s="27" t="s">
        <v>724</v>
      </c>
      <c r="D170" s="27" t="s">
        <v>712</v>
      </c>
      <c r="E170" s="27"/>
      <c r="F170" s="27" t="s">
        <v>1644</v>
      </c>
      <c r="G170" s="27" t="s">
        <v>1495</v>
      </c>
      <c r="H170" s="27" t="s">
        <v>1547</v>
      </c>
      <c r="I170" s="27" t="s">
        <v>716</v>
      </c>
      <c r="J170" s="27"/>
      <c r="K170" s="27" t="s">
        <v>823</v>
      </c>
      <c r="L170" s="27" t="s">
        <v>1245</v>
      </c>
      <c r="M170" s="40" t="s">
        <v>766</v>
      </c>
      <c r="N170" s="27" t="s">
        <v>1645</v>
      </c>
      <c r="O170" s="27" t="s">
        <v>833</v>
      </c>
      <c r="P170" s="27" t="s">
        <v>1646</v>
      </c>
      <c r="Q170" s="27"/>
      <c r="R170" s="27"/>
      <c r="S170" s="42"/>
    </row>
    <row r="171" spans="1:19" s="40" customFormat="1" ht="18" customHeight="1">
      <c r="A171" s="46" t="s">
        <v>1647</v>
      </c>
      <c r="B171" s="34" t="s">
        <v>1648</v>
      </c>
      <c r="C171" s="27" t="s">
        <v>724</v>
      </c>
      <c r="D171" s="27" t="s">
        <v>736</v>
      </c>
      <c r="E171" s="27"/>
      <c r="F171" s="27" t="s">
        <v>1649</v>
      </c>
      <c r="G171" s="27" t="s">
        <v>1495</v>
      </c>
      <c r="H171" s="27" t="s">
        <v>1547</v>
      </c>
      <c r="I171" s="27" t="s">
        <v>716</v>
      </c>
      <c r="J171" s="27"/>
      <c r="K171" s="27" t="s">
        <v>823</v>
      </c>
      <c r="L171" s="27" t="s">
        <v>730</v>
      </c>
      <c r="M171" s="40" t="s">
        <v>945</v>
      </c>
      <c r="N171" s="27" t="s">
        <v>1650</v>
      </c>
      <c r="O171" s="27" t="s">
        <v>833</v>
      </c>
      <c r="P171" s="27" t="s">
        <v>968</v>
      </c>
      <c r="Q171" s="27"/>
      <c r="R171" s="27"/>
      <c r="S171" s="44"/>
    </row>
    <row r="172" spans="1:19" s="40" customFormat="1" ht="18" customHeight="1">
      <c r="A172" s="46" t="s">
        <v>1651</v>
      </c>
      <c r="B172" s="34" t="s">
        <v>1652</v>
      </c>
      <c r="C172" s="27" t="s">
        <v>724</v>
      </c>
      <c r="D172" s="27" t="s">
        <v>736</v>
      </c>
      <c r="E172" s="27"/>
      <c r="F172" s="27" t="s">
        <v>1653</v>
      </c>
      <c r="G172" s="27" t="s">
        <v>1495</v>
      </c>
      <c r="H172" s="27" t="s">
        <v>1547</v>
      </c>
      <c r="I172" s="27" t="s">
        <v>716</v>
      </c>
      <c r="J172" s="27"/>
      <c r="K172" s="27" t="s">
        <v>823</v>
      </c>
      <c r="L172" s="27" t="s">
        <v>1490</v>
      </c>
      <c r="M172" s="40" t="s">
        <v>1654</v>
      </c>
      <c r="N172" s="27" t="s">
        <v>1655</v>
      </c>
      <c r="O172" s="27" t="s">
        <v>833</v>
      </c>
      <c r="P172" s="27" t="s">
        <v>1037</v>
      </c>
      <c r="Q172" s="27"/>
      <c r="R172" s="27"/>
      <c r="S172" s="42"/>
    </row>
    <row r="173" spans="1:19" s="40" customFormat="1" ht="18" customHeight="1">
      <c r="A173" s="46" t="s">
        <v>1656</v>
      </c>
      <c r="B173" s="34" t="s">
        <v>1657</v>
      </c>
      <c r="C173" s="27" t="s">
        <v>724</v>
      </c>
      <c r="D173" s="27" t="s">
        <v>725</v>
      </c>
      <c r="E173" s="27"/>
      <c r="F173" s="27" t="s">
        <v>1658</v>
      </c>
      <c r="G173" s="27" t="s">
        <v>1495</v>
      </c>
      <c r="H173" s="27" t="s">
        <v>1547</v>
      </c>
      <c r="I173" s="27" t="s">
        <v>716</v>
      </c>
      <c r="J173" s="27"/>
      <c r="K173" s="27" t="s">
        <v>823</v>
      </c>
      <c r="L173" s="27" t="s">
        <v>1245</v>
      </c>
      <c r="M173" s="40" t="s">
        <v>783</v>
      </c>
      <c r="N173" s="27" t="s">
        <v>1659</v>
      </c>
      <c r="O173" s="27" t="s">
        <v>833</v>
      </c>
      <c r="P173" s="27" t="s">
        <v>869</v>
      </c>
      <c r="Q173" s="27"/>
      <c r="R173" s="27"/>
      <c r="S173" s="42"/>
    </row>
    <row r="174" spans="1:19" s="40" customFormat="1" ht="18" customHeight="1">
      <c r="A174" s="46" t="s">
        <v>1660</v>
      </c>
      <c r="B174" s="34" t="s">
        <v>1661</v>
      </c>
      <c r="C174" s="27" t="s">
        <v>724</v>
      </c>
      <c r="D174" s="27" t="s">
        <v>725</v>
      </c>
      <c r="E174" s="27"/>
      <c r="F174" s="27" t="s">
        <v>1662</v>
      </c>
      <c r="G174" s="27" t="s">
        <v>1495</v>
      </c>
      <c r="H174" s="27" t="s">
        <v>1547</v>
      </c>
      <c r="I174" s="27" t="s">
        <v>1532</v>
      </c>
      <c r="J174" s="27"/>
      <c r="K174" s="27" t="s">
        <v>1533</v>
      </c>
      <c r="L174" s="6" t="s">
        <v>1663</v>
      </c>
      <c r="M174" s="40" t="s">
        <v>751</v>
      </c>
      <c r="N174" s="27" t="s">
        <v>1664</v>
      </c>
      <c r="O174" s="27" t="s">
        <v>833</v>
      </c>
      <c r="P174" s="27" t="s">
        <v>1665</v>
      </c>
      <c r="Q174" s="27"/>
      <c r="R174" s="27"/>
      <c r="S174" s="42"/>
    </row>
    <row r="175" spans="1:19" s="40" customFormat="1" ht="18" customHeight="1">
      <c r="A175" s="46" t="s">
        <v>1666</v>
      </c>
      <c r="B175" s="34" t="s">
        <v>1667</v>
      </c>
      <c r="C175" s="27" t="s">
        <v>724</v>
      </c>
      <c r="D175" s="27" t="s">
        <v>725</v>
      </c>
      <c r="E175" s="27"/>
      <c r="F175" s="27" t="s">
        <v>1668</v>
      </c>
      <c r="G175" s="27" t="s">
        <v>1495</v>
      </c>
      <c r="H175" s="27" t="s">
        <v>1547</v>
      </c>
      <c r="I175" s="27" t="s">
        <v>716</v>
      </c>
      <c r="J175" s="27"/>
      <c r="K175" s="27" t="s">
        <v>823</v>
      </c>
      <c r="L175" s="27" t="s">
        <v>1188</v>
      </c>
      <c r="M175" s="40" t="s">
        <v>1548</v>
      </c>
      <c r="N175" s="27" t="s">
        <v>1669</v>
      </c>
      <c r="O175" s="27" t="s">
        <v>833</v>
      </c>
      <c r="P175" s="27" t="s">
        <v>877</v>
      </c>
      <c r="Q175" s="27"/>
      <c r="R175" s="27"/>
      <c r="S175" s="42"/>
    </row>
    <row r="176" spans="1:19" s="40" customFormat="1" ht="18" customHeight="1">
      <c r="A176" s="46" t="s">
        <v>1670</v>
      </c>
      <c r="B176" s="34" t="s">
        <v>1671</v>
      </c>
      <c r="C176" s="27" t="s">
        <v>724</v>
      </c>
      <c r="D176" s="27" t="s">
        <v>736</v>
      </c>
      <c r="E176" s="27"/>
      <c r="F176" s="27" t="s">
        <v>1672</v>
      </c>
      <c r="G176" s="27" t="s">
        <v>1495</v>
      </c>
      <c r="H176" s="27" t="s">
        <v>1547</v>
      </c>
      <c r="I176" s="27" t="s">
        <v>716</v>
      </c>
      <c r="J176" s="27"/>
      <c r="K176" s="27" t="s">
        <v>823</v>
      </c>
      <c r="L176" s="27" t="s">
        <v>1188</v>
      </c>
      <c r="M176" s="40" t="s">
        <v>1673</v>
      </c>
      <c r="N176" s="27" t="s">
        <v>1674</v>
      </c>
      <c r="O176" s="27" t="s">
        <v>833</v>
      </c>
      <c r="P176" s="27" t="s">
        <v>877</v>
      </c>
      <c r="Q176" s="27"/>
      <c r="R176" s="27"/>
      <c r="S176" s="42"/>
    </row>
    <row r="177" spans="1:19" s="40" customFormat="1" ht="18" customHeight="1">
      <c r="A177" s="46" t="s">
        <v>1675</v>
      </c>
      <c r="B177" s="34" t="s">
        <v>1676</v>
      </c>
      <c r="C177" s="27" t="s">
        <v>724</v>
      </c>
      <c r="D177" s="27" t="s">
        <v>725</v>
      </c>
      <c r="E177" s="27"/>
      <c r="F177" s="27" t="s">
        <v>1677</v>
      </c>
      <c r="G177" s="27" t="s">
        <v>1495</v>
      </c>
      <c r="H177" s="27" t="s">
        <v>1547</v>
      </c>
      <c r="I177" s="27" t="s">
        <v>716</v>
      </c>
      <c r="J177" s="27"/>
      <c r="K177" s="27" t="s">
        <v>823</v>
      </c>
      <c r="L177" s="27" t="s">
        <v>1268</v>
      </c>
      <c r="M177" s="40" t="s">
        <v>766</v>
      </c>
      <c r="N177" s="27" t="s">
        <v>1678</v>
      </c>
      <c r="O177" s="27" t="s">
        <v>833</v>
      </c>
      <c r="P177" s="27" t="s">
        <v>855</v>
      </c>
      <c r="Q177" s="27"/>
      <c r="R177" s="27"/>
      <c r="S177" s="42"/>
    </row>
    <row r="178" spans="1:18" s="42" customFormat="1" ht="18" customHeight="1">
      <c r="A178" s="46" t="s">
        <v>1679</v>
      </c>
      <c r="B178" s="27" t="s">
        <v>1680</v>
      </c>
      <c r="C178" s="27" t="s">
        <v>724</v>
      </c>
      <c r="D178" s="27" t="s">
        <v>736</v>
      </c>
      <c r="E178" s="27"/>
      <c r="F178" s="27" t="s">
        <v>1681</v>
      </c>
      <c r="G178" s="27" t="s">
        <v>1495</v>
      </c>
      <c r="H178" s="27" t="s">
        <v>1547</v>
      </c>
      <c r="I178" s="27" t="s">
        <v>716</v>
      </c>
      <c r="J178" s="27"/>
      <c r="K178" s="27" t="s">
        <v>823</v>
      </c>
      <c r="L178" s="27" t="s">
        <v>1682</v>
      </c>
      <c r="M178" s="27" t="s">
        <v>972</v>
      </c>
      <c r="N178" s="27" t="s">
        <v>1683</v>
      </c>
      <c r="O178" s="27" t="s">
        <v>833</v>
      </c>
      <c r="P178" s="27" t="s">
        <v>1684</v>
      </c>
      <c r="Q178" s="27"/>
      <c r="R178" s="27"/>
    </row>
    <row r="179" spans="1:18" s="42" customFormat="1" ht="18" customHeight="1">
      <c r="A179" s="46" t="s">
        <v>1685</v>
      </c>
      <c r="B179" s="27" t="s">
        <v>1686</v>
      </c>
      <c r="C179" s="27" t="s">
        <v>724</v>
      </c>
      <c r="D179" s="27" t="s">
        <v>736</v>
      </c>
      <c r="E179" s="27"/>
      <c r="F179" s="27" t="s">
        <v>1687</v>
      </c>
      <c r="G179" s="27" t="s">
        <v>1495</v>
      </c>
      <c r="H179" s="27" t="s">
        <v>1547</v>
      </c>
      <c r="I179" s="27" t="s">
        <v>716</v>
      </c>
      <c r="J179" s="27"/>
      <c r="K179" s="27" t="s">
        <v>823</v>
      </c>
      <c r="L179" s="27" t="s">
        <v>1268</v>
      </c>
      <c r="M179" s="27" t="s">
        <v>766</v>
      </c>
      <c r="N179" s="27" t="s">
        <v>1688</v>
      </c>
      <c r="O179" s="27" t="s">
        <v>833</v>
      </c>
      <c r="P179" s="27" t="s">
        <v>1689</v>
      </c>
      <c r="Q179" s="27"/>
      <c r="R179" s="27"/>
    </row>
    <row r="180" spans="1:18" s="42" customFormat="1" ht="18" customHeight="1">
      <c r="A180" s="46" t="s">
        <v>1690</v>
      </c>
      <c r="B180" s="34" t="s">
        <v>1691</v>
      </c>
      <c r="C180" s="27" t="s">
        <v>724</v>
      </c>
      <c r="D180" s="27" t="s">
        <v>725</v>
      </c>
      <c r="E180" s="27"/>
      <c r="F180" s="27" t="s">
        <v>1692</v>
      </c>
      <c r="G180" s="27" t="s">
        <v>1495</v>
      </c>
      <c r="H180" s="27" t="s">
        <v>1547</v>
      </c>
      <c r="I180" s="27" t="s">
        <v>716</v>
      </c>
      <c r="J180" s="27"/>
      <c r="K180" s="27" t="s">
        <v>823</v>
      </c>
      <c r="L180" s="27" t="s">
        <v>1188</v>
      </c>
      <c r="M180" s="27" t="s">
        <v>1548</v>
      </c>
      <c r="N180" s="27" t="s">
        <v>1693</v>
      </c>
      <c r="O180" s="27" t="s">
        <v>833</v>
      </c>
      <c r="P180" s="27" t="s">
        <v>869</v>
      </c>
      <c r="Q180" s="27"/>
      <c r="R180" s="27"/>
    </row>
    <row r="181" spans="1:18" s="42" customFormat="1" ht="18" customHeight="1">
      <c r="A181" s="46" t="s">
        <v>1694</v>
      </c>
      <c r="B181" s="27" t="s">
        <v>1695</v>
      </c>
      <c r="C181" s="27" t="s">
        <v>724</v>
      </c>
      <c r="D181" s="27" t="s">
        <v>736</v>
      </c>
      <c r="E181" s="27"/>
      <c r="F181" s="27" t="s">
        <v>1696</v>
      </c>
      <c r="G181" s="27" t="s">
        <v>1495</v>
      </c>
      <c r="H181" s="27" t="s">
        <v>1547</v>
      </c>
      <c r="I181" s="27" t="s">
        <v>716</v>
      </c>
      <c r="J181" s="27"/>
      <c r="K181" s="27" t="s">
        <v>823</v>
      </c>
      <c r="L181" s="40" t="s">
        <v>1268</v>
      </c>
      <c r="M181" s="27" t="s">
        <v>783</v>
      </c>
      <c r="N181" s="27" t="s">
        <v>1697</v>
      </c>
      <c r="O181" s="27" t="s">
        <v>833</v>
      </c>
      <c r="P181" s="27" t="s">
        <v>863</v>
      </c>
      <c r="Q181" s="27"/>
      <c r="R181" s="27"/>
    </row>
    <row r="182" spans="1:19" s="40" customFormat="1" ht="18" customHeight="1">
      <c r="A182" s="46" t="s">
        <v>1698</v>
      </c>
      <c r="B182" s="34" t="s">
        <v>1563</v>
      </c>
      <c r="C182" s="27" t="s">
        <v>711</v>
      </c>
      <c r="D182" s="27" t="s">
        <v>736</v>
      </c>
      <c r="E182" s="27"/>
      <c r="F182" s="27" t="s">
        <v>1699</v>
      </c>
      <c r="G182" s="27" t="s">
        <v>1495</v>
      </c>
      <c r="H182" s="27" t="s">
        <v>1547</v>
      </c>
      <c r="I182" s="27" t="s">
        <v>716</v>
      </c>
      <c r="J182" s="27"/>
      <c r="K182" s="27" t="s">
        <v>823</v>
      </c>
      <c r="L182" s="40" t="s">
        <v>782</v>
      </c>
      <c r="M182" s="27" t="s">
        <v>766</v>
      </c>
      <c r="N182" s="27" t="s">
        <v>1700</v>
      </c>
      <c r="O182" s="27" t="s">
        <v>833</v>
      </c>
      <c r="P182" s="27" t="s">
        <v>1701</v>
      </c>
      <c r="Q182" s="27"/>
      <c r="R182" s="27"/>
      <c r="S182" s="42"/>
    </row>
    <row r="183" spans="1:19" s="40" customFormat="1" ht="18" customHeight="1">
      <c r="A183" s="46" t="s">
        <v>1702</v>
      </c>
      <c r="B183" s="34" t="s">
        <v>1703</v>
      </c>
      <c r="C183" s="27" t="s">
        <v>724</v>
      </c>
      <c r="D183" s="27" t="s">
        <v>736</v>
      </c>
      <c r="E183" s="27"/>
      <c r="F183" s="27" t="s">
        <v>1704</v>
      </c>
      <c r="G183" s="27" t="s">
        <v>1495</v>
      </c>
      <c r="H183" s="27" t="s">
        <v>1547</v>
      </c>
      <c r="I183" s="27" t="s">
        <v>716</v>
      </c>
      <c r="J183" s="27"/>
      <c r="K183" s="27" t="s">
        <v>823</v>
      </c>
      <c r="L183" s="27" t="s">
        <v>1245</v>
      </c>
      <c r="M183" s="27" t="s">
        <v>783</v>
      </c>
      <c r="N183" s="27" t="s">
        <v>1705</v>
      </c>
      <c r="O183" s="27" t="s">
        <v>833</v>
      </c>
      <c r="P183" s="27" t="s">
        <v>1143</v>
      </c>
      <c r="Q183" s="27"/>
      <c r="R183" s="27"/>
      <c r="S183" s="42"/>
    </row>
    <row r="184" spans="1:19" s="40" customFormat="1" ht="18" customHeight="1">
      <c r="A184" s="46" t="s">
        <v>1706</v>
      </c>
      <c r="B184" s="34" t="s">
        <v>1707</v>
      </c>
      <c r="C184" s="27" t="s">
        <v>724</v>
      </c>
      <c r="D184" s="27" t="s">
        <v>736</v>
      </c>
      <c r="E184" s="27"/>
      <c r="F184" s="27" t="s">
        <v>1708</v>
      </c>
      <c r="G184" s="27" t="s">
        <v>1495</v>
      </c>
      <c r="H184" s="27" t="s">
        <v>1547</v>
      </c>
      <c r="I184" s="27" t="s">
        <v>716</v>
      </c>
      <c r="J184" s="27"/>
      <c r="K184" s="27" t="s">
        <v>823</v>
      </c>
      <c r="L184" s="27" t="s">
        <v>1709</v>
      </c>
      <c r="M184" s="27" t="s">
        <v>1345</v>
      </c>
      <c r="N184" s="27" t="s">
        <v>1710</v>
      </c>
      <c r="O184" s="27" t="s">
        <v>833</v>
      </c>
      <c r="P184" s="27" t="s">
        <v>1711</v>
      </c>
      <c r="Q184" s="27"/>
      <c r="R184" s="27"/>
      <c r="S184" s="42"/>
    </row>
    <row r="185" spans="1:19" s="40" customFormat="1" ht="18" customHeight="1">
      <c r="A185" s="46" t="s">
        <v>1712</v>
      </c>
      <c r="B185" s="34" t="s">
        <v>1713</v>
      </c>
      <c r="C185" s="27" t="s">
        <v>724</v>
      </c>
      <c r="D185" s="27" t="s">
        <v>712</v>
      </c>
      <c r="E185" s="27"/>
      <c r="F185" s="27" t="s">
        <v>1714</v>
      </c>
      <c r="G185" s="27" t="s">
        <v>1495</v>
      </c>
      <c r="H185" s="27" t="s">
        <v>1547</v>
      </c>
      <c r="I185" s="27" t="s">
        <v>1532</v>
      </c>
      <c r="J185" s="27"/>
      <c r="K185" s="27" t="s">
        <v>1533</v>
      </c>
      <c r="L185" s="27" t="s">
        <v>1245</v>
      </c>
      <c r="M185" s="27" t="s">
        <v>1603</v>
      </c>
      <c r="N185" s="27" t="s">
        <v>1715</v>
      </c>
      <c r="O185" s="27" t="s">
        <v>833</v>
      </c>
      <c r="P185" s="27" t="s">
        <v>1110</v>
      </c>
      <c r="Q185" s="27"/>
      <c r="R185" s="27"/>
      <c r="S185" s="42"/>
    </row>
    <row r="186" spans="1:19" s="40" customFormat="1" ht="18" customHeight="1">
      <c r="A186" s="46" t="s">
        <v>1716</v>
      </c>
      <c r="B186" s="34" t="s">
        <v>1717</v>
      </c>
      <c r="C186" s="27" t="s">
        <v>724</v>
      </c>
      <c r="D186" s="27" t="s">
        <v>736</v>
      </c>
      <c r="E186" s="27"/>
      <c r="F186" s="27" t="s">
        <v>1718</v>
      </c>
      <c r="G186" s="27" t="s">
        <v>1495</v>
      </c>
      <c r="H186" s="27" t="s">
        <v>1547</v>
      </c>
      <c r="I186" s="27" t="s">
        <v>716</v>
      </c>
      <c r="J186" s="27"/>
      <c r="K186" s="27" t="s">
        <v>823</v>
      </c>
      <c r="L186" s="27" t="s">
        <v>782</v>
      </c>
      <c r="M186" s="27" t="s">
        <v>1246</v>
      </c>
      <c r="N186" s="27" t="s">
        <v>1719</v>
      </c>
      <c r="O186" s="27" t="s">
        <v>833</v>
      </c>
      <c r="P186" s="27" t="s">
        <v>1720</v>
      </c>
      <c r="Q186" s="27"/>
      <c r="R186" s="27"/>
      <c r="S186" s="42"/>
    </row>
    <row r="187" spans="1:19" s="40" customFormat="1" ht="18" customHeight="1">
      <c r="A187" s="46" t="s">
        <v>1721</v>
      </c>
      <c r="B187" s="27" t="s">
        <v>1722</v>
      </c>
      <c r="C187" s="27" t="s">
        <v>724</v>
      </c>
      <c r="D187" s="27" t="s">
        <v>712</v>
      </c>
      <c r="F187" s="27" t="s">
        <v>1723</v>
      </c>
      <c r="G187" s="27" t="s">
        <v>1495</v>
      </c>
      <c r="H187" s="27" t="s">
        <v>1547</v>
      </c>
      <c r="I187" s="27" t="s">
        <v>1532</v>
      </c>
      <c r="J187" s="27"/>
      <c r="K187" s="27" t="s">
        <v>1533</v>
      </c>
      <c r="L187" s="27" t="s">
        <v>1245</v>
      </c>
      <c r="M187" s="27" t="s">
        <v>773</v>
      </c>
      <c r="N187" s="27" t="s">
        <v>1724</v>
      </c>
      <c r="O187" s="27" t="s">
        <v>833</v>
      </c>
      <c r="P187" s="27" t="s">
        <v>721</v>
      </c>
      <c r="Q187" s="27"/>
      <c r="R187" s="27"/>
      <c r="S187" s="42"/>
    </row>
    <row r="188" spans="1:19" s="40" customFormat="1" ht="18" customHeight="1">
      <c r="A188" s="46" t="s">
        <v>1725</v>
      </c>
      <c r="B188" s="27" t="s">
        <v>1726</v>
      </c>
      <c r="C188" s="27" t="s">
        <v>724</v>
      </c>
      <c r="D188" s="27" t="s">
        <v>725</v>
      </c>
      <c r="E188" s="27"/>
      <c r="F188" s="27" t="s">
        <v>1727</v>
      </c>
      <c r="G188" s="27" t="s">
        <v>1495</v>
      </c>
      <c r="H188" s="27" t="s">
        <v>1547</v>
      </c>
      <c r="I188" s="27" t="s">
        <v>1532</v>
      </c>
      <c r="J188" s="27"/>
      <c r="K188" s="27" t="s">
        <v>1533</v>
      </c>
      <c r="L188" s="27" t="s">
        <v>1245</v>
      </c>
      <c r="M188" s="27" t="s">
        <v>773</v>
      </c>
      <c r="N188" s="27" t="s">
        <v>1728</v>
      </c>
      <c r="O188" s="27" t="s">
        <v>833</v>
      </c>
      <c r="P188" s="27" t="s">
        <v>842</v>
      </c>
      <c r="Q188" s="27"/>
      <c r="R188" s="27"/>
      <c r="S188" s="42"/>
    </row>
    <row r="189" spans="1:18" s="42" customFormat="1" ht="18" customHeight="1">
      <c r="A189" s="46" t="s">
        <v>1729</v>
      </c>
      <c r="B189" s="34" t="s">
        <v>1730</v>
      </c>
      <c r="C189" s="27" t="s">
        <v>724</v>
      </c>
      <c r="D189" s="27" t="s">
        <v>736</v>
      </c>
      <c r="E189" s="27"/>
      <c r="F189" s="27" t="s">
        <v>1731</v>
      </c>
      <c r="G189" s="27" t="s">
        <v>1495</v>
      </c>
      <c r="H189" s="27" t="s">
        <v>1547</v>
      </c>
      <c r="I189" s="27" t="s">
        <v>716</v>
      </c>
      <c r="J189" s="27"/>
      <c r="K189" s="27" t="s">
        <v>823</v>
      </c>
      <c r="L189" s="27" t="s">
        <v>1245</v>
      </c>
      <c r="M189" s="27" t="s">
        <v>997</v>
      </c>
      <c r="N189" s="27" t="s">
        <v>1732</v>
      </c>
      <c r="O189" s="27" t="s">
        <v>833</v>
      </c>
      <c r="P189" s="27" t="s">
        <v>1733</v>
      </c>
      <c r="Q189" s="27"/>
      <c r="R189" s="27"/>
    </row>
    <row r="190" spans="1:18" s="42" customFormat="1" ht="18" customHeight="1">
      <c r="A190" s="46" t="s">
        <v>1734</v>
      </c>
      <c r="B190" s="34" t="s">
        <v>1735</v>
      </c>
      <c r="C190" s="27" t="s">
        <v>724</v>
      </c>
      <c r="D190" s="27" t="s">
        <v>725</v>
      </c>
      <c r="E190" s="27"/>
      <c r="F190" s="27" t="s">
        <v>1736</v>
      </c>
      <c r="G190" s="27" t="s">
        <v>1495</v>
      </c>
      <c r="H190" s="27" t="s">
        <v>1547</v>
      </c>
      <c r="I190" s="27" t="s">
        <v>716</v>
      </c>
      <c r="J190" s="27"/>
      <c r="K190" s="27" t="s">
        <v>823</v>
      </c>
      <c r="L190" s="27" t="s">
        <v>1188</v>
      </c>
      <c r="M190" s="27" t="s">
        <v>1737</v>
      </c>
      <c r="N190" s="27" t="s">
        <v>1738</v>
      </c>
      <c r="O190" s="27" t="s">
        <v>833</v>
      </c>
      <c r="P190" s="27" t="s">
        <v>842</v>
      </c>
      <c r="Q190" s="27"/>
      <c r="R190" s="27"/>
    </row>
    <row r="191" spans="1:18" s="42" customFormat="1" ht="18" customHeight="1">
      <c r="A191" s="46" t="s">
        <v>1739</v>
      </c>
      <c r="B191" s="27" t="s">
        <v>1740</v>
      </c>
      <c r="C191" s="27" t="s">
        <v>724</v>
      </c>
      <c r="D191" s="27" t="s">
        <v>725</v>
      </c>
      <c r="E191" s="27"/>
      <c r="F191" s="27" t="s">
        <v>1741</v>
      </c>
      <c r="G191" s="27" t="s">
        <v>1495</v>
      </c>
      <c r="H191" s="27" t="s">
        <v>1547</v>
      </c>
      <c r="I191" s="27" t="s">
        <v>1532</v>
      </c>
      <c r="J191" s="27"/>
      <c r="K191" s="27" t="s">
        <v>823</v>
      </c>
      <c r="L191" s="27" t="s">
        <v>1245</v>
      </c>
      <c r="M191" s="27" t="s">
        <v>773</v>
      </c>
      <c r="N191" s="27" t="s">
        <v>1742</v>
      </c>
      <c r="O191" s="27" t="s">
        <v>833</v>
      </c>
      <c r="P191" s="27" t="s">
        <v>869</v>
      </c>
      <c r="Q191" s="27"/>
      <c r="R191" s="27"/>
    </row>
    <row r="192" spans="1:18" s="42" customFormat="1" ht="18" customHeight="1">
      <c r="A192" s="46" t="s">
        <v>1743</v>
      </c>
      <c r="B192" s="34" t="s">
        <v>1744</v>
      </c>
      <c r="C192" s="27" t="s">
        <v>724</v>
      </c>
      <c r="D192" s="27" t="s">
        <v>725</v>
      </c>
      <c r="E192" s="27"/>
      <c r="F192" s="27" t="s">
        <v>1745</v>
      </c>
      <c r="G192" s="27" t="s">
        <v>1495</v>
      </c>
      <c r="H192" s="27" t="s">
        <v>1547</v>
      </c>
      <c r="I192" s="27" t="s">
        <v>1532</v>
      </c>
      <c r="J192" s="27"/>
      <c r="K192" s="27" t="s">
        <v>823</v>
      </c>
      <c r="L192" s="27" t="s">
        <v>1245</v>
      </c>
      <c r="M192" s="27" t="s">
        <v>1603</v>
      </c>
      <c r="N192" s="27" t="s">
        <v>1746</v>
      </c>
      <c r="O192" s="27" t="s">
        <v>833</v>
      </c>
      <c r="P192" s="27" t="s">
        <v>877</v>
      </c>
      <c r="Q192" s="27"/>
      <c r="R192" s="27"/>
    </row>
    <row r="193" spans="1:18" s="42" customFormat="1" ht="18" customHeight="1">
      <c r="A193" s="46" t="s">
        <v>1747</v>
      </c>
      <c r="B193" s="34" t="s">
        <v>1748</v>
      </c>
      <c r="C193" s="27" t="s">
        <v>724</v>
      </c>
      <c r="D193" s="27" t="s">
        <v>736</v>
      </c>
      <c r="E193" s="27"/>
      <c r="F193" s="27" t="s">
        <v>1749</v>
      </c>
      <c r="G193" s="27" t="s">
        <v>1495</v>
      </c>
      <c r="H193" s="27" t="s">
        <v>1547</v>
      </c>
      <c r="I193" s="27" t="s">
        <v>716</v>
      </c>
      <c r="J193" s="27"/>
      <c r="K193" s="27" t="s">
        <v>823</v>
      </c>
      <c r="L193" s="40" t="s">
        <v>782</v>
      </c>
      <c r="M193" s="27" t="s">
        <v>1603</v>
      </c>
      <c r="N193" s="27" t="s">
        <v>1750</v>
      </c>
      <c r="O193" s="27" t="s">
        <v>833</v>
      </c>
      <c r="P193" s="27" t="s">
        <v>855</v>
      </c>
      <c r="Q193" s="27"/>
      <c r="R193" s="27"/>
    </row>
    <row r="194" spans="1:18" s="42" customFormat="1" ht="18" customHeight="1">
      <c r="A194" s="46" t="s">
        <v>1751</v>
      </c>
      <c r="B194" s="34" t="s">
        <v>1752</v>
      </c>
      <c r="C194" s="27" t="s">
        <v>724</v>
      </c>
      <c r="D194" s="27" t="s">
        <v>736</v>
      </c>
      <c r="E194" s="27"/>
      <c r="F194" s="27" t="s">
        <v>1753</v>
      </c>
      <c r="G194" s="27" t="s">
        <v>1495</v>
      </c>
      <c r="H194" s="27" t="s">
        <v>1547</v>
      </c>
      <c r="I194" s="27" t="s">
        <v>716</v>
      </c>
      <c r="J194" s="27"/>
      <c r="K194" s="27" t="s">
        <v>823</v>
      </c>
      <c r="L194" s="40" t="s">
        <v>1754</v>
      </c>
      <c r="M194" s="27" t="s">
        <v>1755</v>
      </c>
      <c r="N194" s="27" t="s">
        <v>1756</v>
      </c>
      <c r="O194" s="27" t="s">
        <v>833</v>
      </c>
      <c r="P194" s="27" t="s">
        <v>1646</v>
      </c>
      <c r="Q194" s="27"/>
      <c r="R194" s="27"/>
    </row>
    <row r="195" spans="1:18" s="42" customFormat="1" ht="18" customHeight="1">
      <c r="A195" s="46" t="s">
        <v>1757</v>
      </c>
      <c r="B195" s="34" t="s">
        <v>1758</v>
      </c>
      <c r="C195" s="27" t="s">
        <v>724</v>
      </c>
      <c r="D195" s="27" t="s">
        <v>736</v>
      </c>
      <c r="E195" s="27"/>
      <c r="F195" s="27" t="s">
        <v>1759</v>
      </c>
      <c r="G195" s="27" t="s">
        <v>1495</v>
      </c>
      <c r="H195" s="27" t="s">
        <v>1547</v>
      </c>
      <c r="I195" s="27" t="s">
        <v>1532</v>
      </c>
      <c r="J195" s="27"/>
      <c r="K195" s="27" t="s">
        <v>823</v>
      </c>
      <c r="L195" s="27" t="s">
        <v>1245</v>
      </c>
      <c r="M195" s="27" t="s">
        <v>1246</v>
      </c>
      <c r="N195" s="27" t="s">
        <v>1760</v>
      </c>
      <c r="O195" s="27" t="s">
        <v>833</v>
      </c>
      <c r="P195" s="27" t="s">
        <v>1646</v>
      </c>
      <c r="Q195" s="27"/>
      <c r="R195" s="27"/>
    </row>
    <row r="196" spans="1:18" s="42" customFormat="1" ht="18" customHeight="1">
      <c r="A196" s="46" t="s">
        <v>1761</v>
      </c>
      <c r="B196" s="34" t="s">
        <v>1762</v>
      </c>
      <c r="C196" s="27" t="s">
        <v>724</v>
      </c>
      <c r="D196" s="27" t="s">
        <v>712</v>
      </c>
      <c r="E196" s="27"/>
      <c r="F196" s="27" t="s">
        <v>1763</v>
      </c>
      <c r="G196" s="27" t="s">
        <v>1495</v>
      </c>
      <c r="H196" s="27" t="s">
        <v>1547</v>
      </c>
      <c r="I196" s="27" t="s">
        <v>1532</v>
      </c>
      <c r="J196" s="27"/>
      <c r="K196" s="27" t="s">
        <v>823</v>
      </c>
      <c r="L196" s="27" t="s">
        <v>1245</v>
      </c>
      <c r="M196" s="27" t="s">
        <v>1755</v>
      </c>
      <c r="N196" s="27" t="s">
        <v>1764</v>
      </c>
      <c r="O196" s="27" t="s">
        <v>833</v>
      </c>
      <c r="P196" s="27" t="s">
        <v>869</v>
      </c>
      <c r="Q196" s="27"/>
      <c r="R196" s="27"/>
    </row>
    <row r="197" spans="1:18" s="42" customFormat="1" ht="18" customHeight="1">
      <c r="A197" s="46" t="s">
        <v>1765</v>
      </c>
      <c r="B197" s="34" t="s">
        <v>1766</v>
      </c>
      <c r="C197" s="27" t="s">
        <v>724</v>
      </c>
      <c r="D197" s="27" t="s">
        <v>725</v>
      </c>
      <c r="E197" s="40"/>
      <c r="F197" s="27" t="s">
        <v>1767</v>
      </c>
      <c r="G197" s="27" t="s">
        <v>1495</v>
      </c>
      <c r="H197" s="27" t="s">
        <v>1547</v>
      </c>
      <c r="I197" s="27" t="s">
        <v>716</v>
      </c>
      <c r="J197" s="27"/>
      <c r="K197" s="27" t="s">
        <v>823</v>
      </c>
      <c r="L197" s="27" t="s">
        <v>1245</v>
      </c>
      <c r="M197" s="27" t="s">
        <v>766</v>
      </c>
      <c r="N197" s="27" t="s">
        <v>1768</v>
      </c>
      <c r="O197" s="27" t="s">
        <v>833</v>
      </c>
      <c r="P197" s="27" t="s">
        <v>1605</v>
      </c>
      <c r="Q197" s="27"/>
      <c r="R197" s="27"/>
    </row>
    <row r="198" spans="1:18" s="42" customFormat="1" ht="18" customHeight="1">
      <c r="A198" s="46" t="s">
        <v>1769</v>
      </c>
      <c r="B198" s="34" t="s">
        <v>1770</v>
      </c>
      <c r="C198" s="27" t="s">
        <v>724</v>
      </c>
      <c r="D198" s="27" t="s">
        <v>725</v>
      </c>
      <c r="E198" s="27"/>
      <c r="F198" s="27" t="s">
        <v>1771</v>
      </c>
      <c r="G198" s="27" t="s">
        <v>1495</v>
      </c>
      <c r="H198" s="27" t="s">
        <v>1547</v>
      </c>
      <c r="I198" s="27" t="s">
        <v>716</v>
      </c>
      <c r="J198" s="27"/>
      <c r="K198" s="27" t="s">
        <v>823</v>
      </c>
      <c r="L198" s="27" t="s">
        <v>1268</v>
      </c>
      <c r="M198" s="27" t="s">
        <v>1755</v>
      </c>
      <c r="N198" s="27" t="s">
        <v>1772</v>
      </c>
      <c r="O198" s="27" t="s">
        <v>833</v>
      </c>
      <c r="P198" s="27" t="s">
        <v>1110</v>
      </c>
      <c r="Q198" s="27"/>
      <c r="R198" s="27"/>
    </row>
    <row r="199" spans="1:18" s="42" customFormat="1" ht="18" customHeight="1">
      <c r="A199" s="46" t="s">
        <v>1773</v>
      </c>
      <c r="B199" s="27" t="s">
        <v>1774</v>
      </c>
      <c r="C199" s="27" t="s">
        <v>724</v>
      </c>
      <c r="D199" s="27" t="s">
        <v>725</v>
      </c>
      <c r="E199" s="27"/>
      <c r="F199" s="27" t="s">
        <v>1775</v>
      </c>
      <c r="G199" s="27" t="s">
        <v>1495</v>
      </c>
      <c r="H199" s="27" t="s">
        <v>1547</v>
      </c>
      <c r="I199" s="27" t="s">
        <v>716</v>
      </c>
      <c r="J199" s="27"/>
      <c r="K199" s="27" t="s">
        <v>823</v>
      </c>
      <c r="L199" s="27" t="s">
        <v>1188</v>
      </c>
      <c r="M199" s="37" t="s">
        <v>1548</v>
      </c>
      <c r="N199" s="27" t="s">
        <v>1776</v>
      </c>
      <c r="O199" s="27" t="s">
        <v>833</v>
      </c>
      <c r="P199" s="27" t="s">
        <v>842</v>
      </c>
      <c r="Q199" s="27"/>
      <c r="R199" s="27"/>
    </row>
    <row r="200" spans="1:18" s="42" customFormat="1" ht="18" customHeight="1">
      <c r="A200" s="46" t="s">
        <v>1777</v>
      </c>
      <c r="B200" s="27" t="s">
        <v>1778</v>
      </c>
      <c r="C200" s="27" t="s">
        <v>724</v>
      </c>
      <c r="D200" s="27" t="s">
        <v>725</v>
      </c>
      <c r="E200" s="27"/>
      <c r="F200" s="27" t="s">
        <v>1779</v>
      </c>
      <c r="G200" s="27" t="s">
        <v>1495</v>
      </c>
      <c r="H200" s="27" t="s">
        <v>1547</v>
      </c>
      <c r="I200" s="27" t="s">
        <v>716</v>
      </c>
      <c r="J200" s="27"/>
      <c r="K200" s="27" t="s">
        <v>823</v>
      </c>
      <c r="L200" s="40" t="s">
        <v>730</v>
      </c>
      <c r="M200" s="37" t="s">
        <v>972</v>
      </c>
      <c r="N200" s="27" t="s">
        <v>1780</v>
      </c>
      <c r="O200" s="27" t="s">
        <v>833</v>
      </c>
      <c r="P200" s="27" t="s">
        <v>1781</v>
      </c>
      <c r="Q200" s="27"/>
      <c r="R200" s="27"/>
    </row>
    <row r="201" spans="1:18" s="42" customFormat="1" ht="18" customHeight="1">
      <c r="A201" s="46" t="s">
        <v>1782</v>
      </c>
      <c r="B201" s="27" t="s">
        <v>1783</v>
      </c>
      <c r="C201" s="27" t="s">
        <v>724</v>
      </c>
      <c r="D201" s="27" t="s">
        <v>736</v>
      </c>
      <c r="E201" s="27"/>
      <c r="F201" s="27" t="s">
        <v>1784</v>
      </c>
      <c r="G201" s="27" t="s">
        <v>1495</v>
      </c>
      <c r="H201" s="27" t="s">
        <v>1547</v>
      </c>
      <c r="I201" s="27" t="s">
        <v>716</v>
      </c>
      <c r="J201" s="27"/>
      <c r="K201" s="27" t="s">
        <v>823</v>
      </c>
      <c r="L201" s="27" t="s">
        <v>782</v>
      </c>
      <c r="M201" s="37" t="s">
        <v>1345</v>
      </c>
      <c r="N201" s="27" t="s">
        <v>1785</v>
      </c>
      <c r="O201" s="27" t="s">
        <v>833</v>
      </c>
      <c r="P201" s="27" t="s">
        <v>913</v>
      </c>
      <c r="Q201" s="27"/>
      <c r="R201" s="27"/>
    </row>
    <row r="202" spans="1:18" s="42" customFormat="1" ht="18" customHeight="1">
      <c r="A202" s="46" t="s">
        <v>1786</v>
      </c>
      <c r="B202" s="27" t="s">
        <v>1787</v>
      </c>
      <c r="C202" s="27" t="s">
        <v>724</v>
      </c>
      <c r="D202" s="27" t="s">
        <v>736</v>
      </c>
      <c r="E202" s="27"/>
      <c r="F202" s="27" t="s">
        <v>1788</v>
      </c>
      <c r="G202" s="27" t="s">
        <v>1495</v>
      </c>
      <c r="H202" s="27" t="s">
        <v>1547</v>
      </c>
      <c r="I202" s="27" t="s">
        <v>716</v>
      </c>
      <c r="J202" s="27"/>
      <c r="K202" s="27" t="s">
        <v>823</v>
      </c>
      <c r="L202" s="27" t="s">
        <v>782</v>
      </c>
      <c r="M202" s="37" t="s">
        <v>1345</v>
      </c>
      <c r="N202" s="27" t="s">
        <v>1789</v>
      </c>
      <c r="O202" s="27" t="s">
        <v>833</v>
      </c>
      <c r="P202" s="27" t="s">
        <v>968</v>
      </c>
      <c r="Q202" s="27"/>
      <c r="R202" s="27"/>
    </row>
    <row r="203" spans="1:18" s="42" customFormat="1" ht="18" customHeight="1">
      <c r="A203" s="46" t="s">
        <v>1790</v>
      </c>
      <c r="B203" s="34" t="s">
        <v>1791</v>
      </c>
      <c r="C203" s="27" t="s">
        <v>724</v>
      </c>
      <c r="D203" s="27" t="s">
        <v>736</v>
      </c>
      <c r="E203" s="27"/>
      <c r="F203" s="27" t="s">
        <v>1792</v>
      </c>
      <c r="G203" s="27" t="s">
        <v>1495</v>
      </c>
      <c r="H203" s="27" t="s">
        <v>1547</v>
      </c>
      <c r="I203" s="27" t="s">
        <v>716</v>
      </c>
      <c r="J203" s="27"/>
      <c r="K203" s="27" t="s">
        <v>823</v>
      </c>
      <c r="L203" s="40" t="s">
        <v>772</v>
      </c>
      <c r="M203" s="37" t="s">
        <v>751</v>
      </c>
      <c r="N203" s="27" t="s">
        <v>1793</v>
      </c>
      <c r="O203" s="27" t="s">
        <v>833</v>
      </c>
      <c r="P203" s="27" t="s">
        <v>1794</v>
      </c>
      <c r="Q203" s="27"/>
      <c r="R203" s="27"/>
    </row>
    <row r="204" spans="1:18" s="42" customFormat="1" ht="18" customHeight="1">
      <c r="A204" s="46" t="s">
        <v>1795</v>
      </c>
      <c r="B204" s="34" t="s">
        <v>1796</v>
      </c>
      <c r="C204" s="27" t="s">
        <v>724</v>
      </c>
      <c r="D204" s="27" t="s">
        <v>725</v>
      </c>
      <c r="E204" s="27"/>
      <c r="F204" s="27" t="s">
        <v>1797</v>
      </c>
      <c r="G204" s="27" t="s">
        <v>1495</v>
      </c>
      <c r="H204" s="27" t="s">
        <v>1547</v>
      </c>
      <c r="I204" s="27" t="s">
        <v>1532</v>
      </c>
      <c r="J204" s="27"/>
      <c r="K204" s="27" t="s">
        <v>1533</v>
      </c>
      <c r="L204" s="27" t="s">
        <v>1268</v>
      </c>
      <c r="M204" s="37" t="s">
        <v>1755</v>
      </c>
      <c r="N204" s="27" t="s">
        <v>1798</v>
      </c>
      <c r="O204" s="27" t="s">
        <v>833</v>
      </c>
      <c r="P204" s="27" t="s">
        <v>842</v>
      </c>
      <c r="Q204" s="27"/>
      <c r="R204" s="27"/>
    </row>
    <row r="205" spans="1:18" s="42" customFormat="1" ht="18" customHeight="1">
      <c r="A205" s="46" t="s">
        <v>1799</v>
      </c>
      <c r="B205" s="34" t="s">
        <v>1800</v>
      </c>
      <c r="C205" s="27" t="s">
        <v>724</v>
      </c>
      <c r="D205" s="27" t="s">
        <v>725</v>
      </c>
      <c r="E205" s="27"/>
      <c r="F205" s="27" t="s">
        <v>1801</v>
      </c>
      <c r="G205" s="27" t="s">
        <v>1495</v>
      </c>
      <c r="H205" s="27" t="s">
        <v>1547</v>
      </c>
      <c r="I205" s="27" t="s">
        <v>1532</v>
      </c>
      <c r="J205" s="27"/>
      <c r="K205" s="27" t="s">
        <v>1533</v>
      </c>
      <c r="L205" s="27" t="s">
        <v>1245</v>
      </c>
      <c r="M205" s="37" t="s">
        <v>1603</v>
      </c>
      <c r="N205" s="27" t="s">
        <v>1802</v>
      </c>
      <c r="O205" s="27" t="s">
        <v>833</v>
      </c>
      <c r="P205" s="27" t="s">
        <v>1092</v>
      </c>
      <c r="Q205" s="27"/>
      <c r="R205" s="27"/>
    </row>
    <row r="206" spans="1:18" s="42" customFormat="1" ht="18" customHeight="1">
      <c r="A206" s="46" t="s">
        <v>1803</v>
      </c>
      <c r="B206" s="34" t="s">
        <v>1804</v>
      </c>
      <c r="C206" s="27" t="s">
        <v>724</v>
      </c>
      <c r="D206" s="27" t="s">
        <v>725</v>
      </c>
      <c r="E206" s="27"/>
      <c r="F206" s="27" t="s">
        <v>1805</v>
      </c>
      <c r="G206" s="27" t="s">
        <v>1495</v>
      </c>
      <c r="H206" s="27" t="s">
        <v>1547</v>
      </c>
      <c r="I206" s="27" t="s">
        <v>716</v>
      </c>
      <c r="J206" s="27"/>
      <c r="K206" s="27" t="s">
        <v>1533</v>
      </c>
      <c r="L206" s="27" t="s">
        <v>1073</v>
      </c>
      <c r="M206" s="37" t="s">
        <v>1806</v>
      </c>
      <c r="N206" s="27" t="s">
        <v>1807</v>
      </c>
      <c r="O206" s="27" t="s">
        <v>833</v>
      </c>
      <c r="P206" s="27" t="s">
        <v>884</v>
      </c>
      <c r="Q206" s="27"/>
      <c r="R206" s="27"/>
    </row>
    <row r="207" spans="1:18" s="42" customFormat="1" ht="18" customHeight="1">
      <c r="A207" s="46" t="s">
        <v>1808</v>
      </c>
      <c r="B207" s="34" t="s">
        <v>1809</v>
      </c>
      <c r="C207" s="27" t="s">
        <v>724</v>
      </c>
      <c r="D207" s="27" t="s">
        <v>736</v>
      </c>
      <c r="E207" s="27"/>
      <c r="F207" s="27" t="s">
        <v>1810</v>
      </c>
      <c r="G207" s="27" t="s">
        <v>1495</v>
      </c>
      <c r="H207" s="27" t="s">
        <v>1547</v>
      </c>
      <c r="I207" s="27" t="s">
        <v>716</v>
      </c>
      <c r="J207" s="27"/>
      <c r="K207" s="27" t="s">
        <v>1533</v>
      </c>
      <c r="L207" s="27" t="s">
        <v>1268</v>
      </c>
      <c r="M207" s="37" t="s">
        <v>1345</v>
      </c>
      <c r="N207" s="27" t="s">
        <v>1811</v>
      </c>
      <c r="O207" s="27" t="s">
        <v>833</v>
      </c>
      <c r="P207" s="27" t="s">
        <v>842</v>
      </c>
      <c r="Q207" s="27"/>
      <c r="R207" s="27"/>
    </row>
    <row r="208" spans="1:19" s="40" customFormat="1" ht="18" customHeight="1">
      <c r="A208" s="46" t="s">
        <v>1812</v>
      </c>
      <c r="B208" s="34" t="s">
        <v>1813</v>
      </c>
      <c r="C208" s="27" t="s">
        <v>724</v>
      </c>
      <c r="D208" s="27" t="s">
        <v>736</v>
      </c>
      <c r="E208" s="27"/>
      <c r="F208" s="27" t="s">
        <v>1814</v>
      </c>
      <c r="G208" s="27" t="s">
        <v>1495</v>
      </c>
      <c r="H208" s="27" t="s">
        <v>1547</v>
      </c>
      <c r="I208" s="27" t="s">
        <v>716</v>
      </c>
      <c r="J208" s="27"/>
      <c r="K208" s="27" t="s">
        <v>1533</v>
      </c>
      <c r="L208" s="27" t="s">
        <v>1268</v>
      </c>
      <c r="M208" s="37" t="s">
        <v>1246</v>
      </c>
      <c r="N208" s="27" t="s">
        <v>1815</v>
      </c>
      <c r="O208" s="27" t="s">
        <v>833</v>
      </c>
      <c r="P208" s="27" t="s">
        <v>1110</v>
      </c>
      <c r="Q208" s="27"/>
      <c r="R208" s="27"/>
      <c r="S208" s="42"/>
    </row>
    <row r="209" spans="1:19" s="40" customFormat="1" ht="18" customHeight="1">
      <c r="A209" s="46" t="s">
        <v>1816</v>
      </c>
      <c r="B209" s="34" t="s">
        <v>1817</v>
      </c>
      <c r="C209" s="27" t="s">
        <v>724</v>
      </c>
      <c r="D209" s="27" t="s">
        <v>736</v>
      </c>
      <c r="E209" s="27"/>
      <c r="F209" s="27" t="s">
        <v>1818</v>
      </c>
      <c r="G209" s="27" t="s">
        <v>1495</v>
      </c>
      <c r="H209" s="27" t="s">
        <v>1547</v>
      </c>
      <c r="I209" s="27" t="s">
        <v>716</v>
      </c>
      <c r="J209" s="27"/>
      <c r="K209" s="27" t="s">
        <v>1533</v>
      </c>
      <c r="L209" s="40" t="s">
        <v>1268</v>
      </c>
      <c r="M209" s="37" t="s">
        <v>773</v>
      </c>
      <c r="N209" s="27" t="s">
        <v>1819</v>
      </c>
      <c r="O209" s="27" t="s">
        <v>833</v>
      </c>
      <c r="P209" s="27" t="s">
        <v>1689</v>
      </c>
      <c r="Q209" s="27"/>
      <c r="R209" s="27"/>
      <c r="S209" s="42"/>
    </row>
    <row r="210" spans="1:19" s="40" customFormat="1" ht="18" customHeight="1">
      <c r="A210" s="46" t="s">
        <v>1820</v>
      </c>
      <c r="B210" s="34" t="s">
        <v>1821</v>
      </c>
      <c r="C210" s="27" t="s">
        <v>724</v>
      </c>
      <c r="D210" s="27" t="s">
        <v>725</v>
      </c>
      <c r="E210" s="27"/>
      <c r="F210" s="27" t="s">
        <v>1822</v>
      </c>
      <c r="G210" s="27" t="s">
        <v>1495</v>
      </c>
      <c r="H210" s="27" t="s">
        <v>1547</v>
      </c>
      <c r="I210" s="27" t="s">
        <v>716</v>
      </c>
      <c r="J210" s="27"/>
      <c r="K210" s="27" t="s">
        <v>1533</v>
      </c>
      <c r="L210" s="27" t="s">
        <v>782</v>
      </c>
      <c r="M210" s="37" t="s">
        <v>1345</v>
      </c>
      <c r="N210" s="27" t="s">
        <v>1823</v>
      </c>
      <c r="O210" s="27" t="s">
        <v>833</v>
      </c>
      <c r="P210" s="27" t="s">
        <v>842</v>
      </c>
      <c r="Q210" s="27"/>
      <c r="R210" s="27"/>
      <c r="S210" s="42"/>
    </row>
    <row r="211" spans="1:19" s="40" customFormat="1" ht="18" customHeight="1">
      <c r="A211" s="46" t="s">
        <v>1824</v>
      </c>
      <c r="B211" s="34" t="s">
        <v>1825</v>
      </c>
      <c r="C211" s="27" t="s">
        <v>724</v>
      </c>
      <c r="D211" s="27" t="s">
        <v>725</v>
      </c>
      <c r="E211" s="27"/>
      <c r="F211" s="27" t="s">
        <v>1826</v>
      </c>
      <c r="G211" s="27" t="s">
        <v>1495</v>
      </c>
      <c r="H211" s="27" t="s">
        <v>1547</v>
      </c>
      <c r="I211" s="27" t="s">
        <v>716</v>
      </c>
      <c r="J211" s="27"/>
      <c r="K211" s="27" t="s">
        <v>1533</v>
      </c>
      <c r="L211" s="27" t="s">
        <v>1268</v>
      </c>
      <c r="M211" s="37" t="s">
        <v>766</v>
      </c>
      <c r="N211" s="27" t="s">
        <v>1827</v>
      </c>
      <c r="O211" s="27" t="s">
        <v>833</v>
      </c>
      <c r="P211" s="27" t="s">
        <v>877</v>
      </c>
      <c r="Q211" s="27"/>
      <c r="R211" s="27"/>
      <c r="S211" s="42"/>
    </row>
    <row r="212" spans="1:19" s="40" customFormat="1" ht="18" customHeight="1">
      <c r="A212" s="46" t="s">
        <v>1828</v>
      </c>
      <c r="B212" s="34" t="s">
        <v>1829</v>
      </c>
      <c r="C212" s="27" t="s">
        <v>724</v>
      </c>
      <c r="D212" s="27" t="s">
        <v>736</v>
      </c>
      <c r="E212" s="27"/>
      <c r="F212" s="27" t="s">
        <v>1830</v>
      </c>
      <c r="G212" s="27" t="s">
        <v>1495</v>
      </c>
      <c r="H212" s="27" t="s">
        <v>1547</v>
      </c>
      <c r="I212" s="27" t="s">
        <v>716</v>
      </c>
      <c r="J212" s="27"/>
      <c r="K212" s="27" t="s">
        <v>823</v>
      </c>
      <c r="L212" s="27" t="s">
        <v>772</v>
      </c>
      <c r="M212" s="37" t="s">
        <v>773</v>
      </c>
      <c r="N212" s="27" t="s">
        <v>1831</v>
      </c>
      <c r="O212" s="27" t="s">
        <v>833</v>
      </c>
      <c r="P212" s="27" t="s">
        <v>1832</v>
      </c>
      <c r="Q212" s="27"/>
      <c r="R212" s="27"/>
      <c r="S212" s="42"/>
    </row>
    <row r="213" spans="1:19" s="40" customFormat="1" ht="18" customHeight="1">
      <c r="A213" s="46" t="s">
        <v>1833</v>
      </c>
      <c r="B213" s="34" t="s">
        <v>1834</v>
      </c>
      <c r="C213" s="27" t="s">
        <v>724</v>
      </c>
      <c r="D213" s="27" t="s">
        <v>736</v>
      </c>
      <c r="E213" s="27"/>
      <c r="F213" s="27" t="s">
        <v>1835</v>
      </c>
      <c r="G213" s="27" t="s">
        <v>1495</v>
      </c>
      <c r="H213" s="27" t="s">
        <v>1547</v>
      </c>
      <c r="I213" s="27" t="s">
        <v>716</v>
      </c>
      <c r="J213" s="27"/>
      <c r="K213" s="27" t="s">
        <v>823</v>
      </c>
      <c r="L213" s="27" t="s">
        <v>1188</v>
      </c>
      <c r="M213" s="37" t="s">
        <v>1189</v>
      </c>
      <c r="N213" s="27" t="s">
        <v>1836</v>
      </c>
      <c r="O213" s="27" t="s">
        <v>833</v>
      </c>
      <c r="P213" s="27" t="s">
        <v>1598</v>
      </c>
      <c r="Q213" s="27"/>
      <c r="R213" s="27"/>
      <c r="S213" s="42"/>
    </row>
    <row r="214" spans="1:19" s="40" customFormat="1" ht="18" customHeight="1">
      <c r="A214" s="46" t="s">
        <v>1837</v>
      </c>
      <c r="B214" s="34" t="s">
        <v>1838</v>
      </c>
      <c r="C214" s="27" t="s">
        <v>724</v>
      </c>
      <c r="D214" s="27" t="s">
        <v>736</v>
      </c>
      <c r="E214" s="27"/>
      <c r="F214" s="27" t="s">
        <v>1839</v>
      </c>
      <c r="G214" s="27" t="s">
        <v>1495</v>
      </c>
      <c r="H214" s="27" t="s">
        <v>1547</v>
      </c>
      <c r="I214" s="27" t="s">
        <v>716</v>
      </c>
      <c r="J214" s="27"/>
      <c r="K214" s="27" t="s">
        <v>823</v>
      </c>
      <c r="L214" s="40" t="s">
        <v>1490</v>
      </c>
      <c r="M214" s="37" t="s">
        <v>783</v>
      </c>
      <c r="N214" s="27" t="s">
        <v>1840</v>
      </c>
      <c r="O214" s="27" t="s">
        <v>833</v>
      </c>
      <c r="P214" s="27" t="s">
        <v>842</v>
      </c>
      <c r="Q214" s="27"/>
      <c r="R214" s="27"/>
      <c r="S214" s="42"/>
    </row>
    <row r="215" spans="1:19" s="40" customFormat="1" ht="18" customHeight="1">
      <c r="A215" s="46" t="s">
        <v>1841</v>
      </c>
      <c r="B215" s="34" t="s">
        <v>1842</v>
      </c>
      <c r="C215" s="27" t="s">
        <v>724</v>
      </c>
      <c r="D215" s="27" t="s">
        <v>725</v>
      </c>
      <c r="E215" s="27"/>
      <c r="F215" s="27" t="s">
        <v>1843</v>
      </c>
      <c r="G215" s="27" t="s">
        <v>1495</v>
      </c>
      <c r="H215" s="27" t="s">
        <v>1547</v>
      </c>
      <c r="I215" s="27" t="s">
        <v>716</v>
      </c>
      <c r="J215" s="27"/>
      <c r="K215" s="27" t="s">
        <v>823</v>
      </c>
      <c r="L215" s="27" t="s">
        <v>1844</v>
      </c>
      <c r="M215" s="37" t="s">
        <v>1170</v>
      </c>
      <c r="N215" s="27" t="s">
        <v>1845</v>
      </c>
      <c r="O215" s="27" t="s">
        <v>833</v>
      </c>
      <c r="P215" s="27" t="s">
        <v>1846</v>
      </c>
      <c r="Q215" s="27"/>
      <c r="R215" s="27"/>
      <c r="S215" s="42"/>
    </row>
    <row r="216" spans="1:19" s="40" customFormat="1" ht="18" customHeight="1">
      <c r="A216" s="46" t="s">
        <v>1847</v>
      </c>
      <c r="B216" s="34" t="s">
        <v>1848</v>
      </c>
      <c r="C216" s="27" t="s">
        <v>724</v>
      </c>
      <c r="D216" s="27" t="s">
        <v>736</v>
      </c>
      <c r="E216" s="27"/>
      <c r="F216" s="27" t="s">
        <v>1849</v>
      </c>
      <c r="G216" s="27" t="s">
        <v>1495</v>
      </c>
      <c r="H216" s="27" t="s">
        <v>1547</v>
      </c>
      <c r="I216" s="27" t="s">
        <v>716</v>
      </c>
      <c r="J216" s="27"/>
      <c r="K216" s="27" t="s">
        <v>823</v>
      </c>
      <c r="L216" s="27" t="s">
        <v>1268</v>
      </c>
      <c r="M216" s="37" t="s">
        <v>766</v>
      </c>
      <c r="N216" s="27" t="s">
        <v>1850</v>
      </c>
      <c r="O216" s="27" t="s">
        <v>833</v>
      </c>
      <c r="P216" s="27" t="s">
        <v>834</v>
      </c>
      <c r="Q216" s="27"/>
      <c r="R216" s="27"/>
      <c r="S216" s="42"/>
    </row>
    <row r="217" spans="1:19" s="40" customFormat="1" ht="18" customHeight="1">
      <c r="A217" s="46" t="s">
        <v>1851</v>
      </c>
      <c r="B217" s="34" t="s">
        <v>1852</v>
      </c>
      <c r="C217" s="27" t="s">
        <v>724</v>
      </c>
      <c r="D217" s="27" t="s">
        <v>725</v>
      </c>
      <c r="E217" s="27"/>
      <c r="F217" s="27" t="s">
        <v>1853</v>
      </c>
      <c r="G217" s="27" t="s">
        <v>1495</v>
      </c>
      <c r="H217" s="27" t="s">
        <v>1547</v>
      </c>
      <c r="I217" s="27" t="s">
        <v>716</v>
      </c>
      <c r="J217" s="27"/>
      <c r="K217" s="27" t="s">
        <v>1533</v>
      </c>
      <c r="L217" s="27" t="s">
        <v>1245</v>
      </c>
      <c r="M217" s="37" t="s">
        <v>1603</v>
      </c>
      <c r="N217" s="27" t="s">
        <v>1854</v>
      </c>
      <c r="O217" s="27" t="s">
        <v>833</v>
      </c>
      <c r="P217" s="27" t="s">
        <v>869</v>
      </c>
      <c r="Q217" s="27"/>
      <c r="R217" s="27"/>
      <c r="S217" s="42"/>
    </row>
    <row r="218" spans="1:19" s="40" customFormat="1" ht="18" customHeight="1">
      <c r="A218" s="46" t="s">
        <v>1855</v>
      </c>
      <c r="B218" s="34" t="s">
        <v>1856</v>
      </c>
      <c r="C218" s="27" t="s">
        <v>724</v>
      </c>
      <c r="D218" s="27" t="s">
        <v>725</v>
      </c>
      <c r="E218" s="27"/>
      <c r="F218" s="27" t="s">
        <v>1857</v>
      </c>
      <c r="G218" s="27" t="s">
        <v>1495</v>
      </c>
      <c r="H218" s="27" t="s">
        <v>1547</v>
      </c>
      <c r="I218" s="27" t="s">
        <v>716</v>
      </c>
      <c r="J218" s="27"/>
      <c r="K218" s="27" t="s">
        <v>1533</v>
      </c>
      <c r="L218" s="27" t="s">
        <v>1858</v>
      </c>
      <c r="M218" s="37" t="s">
        <v>773</v>
      </c>
      <c r="N218" s="27" t="s">
        <v>1859</v>
      </c>
      <c r="O218" s="27" t="s">
        <v>833</v>
      </c>
      <c r="P218" s="27" t="s">
        <v>1720</v>
      </c>
      <c r="Q218" s="27"/>
      <c r="R218" s="27"/>
      <c r="S218" s="42"/>
    </row>
    <row r="219" spans="1:19" s="40" customFormat="1" ht="18" customHeight="1">
      <c r="A219" s="46" t="s">
        <v>1860</v>
      </c>
      <c r="B219" s="34" t="s">
        <v>1861</v>
      </c>
      <c r="C219" s="27" t="s">
        <v>724</v>
      </c>
      <c r="D219" s="27" t="s">
        <v>736</v>
      </c>
      <c r="E219" s="27"/>
      <c r="F219" s="27" t="s">
        <v>1862</v>
      </c>
      <c r="G219" s="27" t="s">
        <v>1495</v>
      </c>
      <c r="H219" s="27" t="s">
        <v>1547</v>
      </c>
      <c r="I219" s="27" t="s">
        <v>728</v>
      </c>
      <c r="J219" s="27"/>
      <c r="K219" s="27" t="s">
        <v>1533</v>
      </c>
      <c r="L219" s="27" t="s">
        <v>1245</v>
      </c>
      <c r="M219" s="37" t="s">
        <v>766</v>
      </c>
      <c r="N219" s="27" t="s">
        <v>1863</v>
      </c>
      <c r="O219" s="27"/>
      <c r="P219" s="27" t="s">
        <v>1864</v>
      </c>
      <c r="Q219" s="27"/>
      <c r="R219" s="27"/>
      <c r="S219" s="42"/>
    </row>
    <row r="220" spans="1:19" s="40" customFormat="1" ht="18" customHeight="1">
      <c r="A220" s="46" t="s">
        <v>1865</v>
      </c>
      <c r="B220" s="34" t="s">
        <v>1866</v>
      </c>
      <c r="C220" s="27" t="s">
        <v>724</v>
      </c>
      <c r="D220" s="27" t="s">
        <v>736</v>
      </c>
      <c r="E220" s="27"/>
      <c r="F220" s="27" t="s">
        <v>1867</v>
      </c>
      <c r="G220" s="27" t="s">
        <v>1495</v>
      </c>
      <c r="H220" s="27" t="s">
        <v>1547</v>
      </c>
      <c r="I220" s="27" t="s">
        <v>728</v>
      </c>
      <c r="J220" s="27"/>
      <c r="K220" s="27" t="s">
        <v>1533</v>
      </c>
      <c r="L220" s="27" t="s">
        <v>1027</v>
      </c>
      <c r="M220" s="37" t="s">
        <v>1014</v>
      </c>
      <c r="N220" s="27" t="s">
        <v>1868</v>
      </c>
      <c r="O220" s="27"/>
      <c r="P220" s="27" t="s">
        <v>1869</v>
      </c>
      <c r="Q220" s="27"/>
      <c r="R220" s="27"/>
      <c r="S220" s="42"/>
    </row>
    <row r="221" spans="1:19" s="40" customFormat="1" ht="18" customHeight="1">
      <c r="A221" s="46" t="s">
        <v>1870</v>
      </c>
      <c r="B221" s="34" t="s">
        <v>1871</v>
      </c>
      <c r="C221" s="27" t="s">
        <v>724</v>
      </c>
      <c r="D221" s="27" t="s">
        <v>736</v>
      </c>
      <c r="E221" s="27"/>
      <c r="F221" s="27" t="s">
        <v>1872</v>
      </c>
      <c r="G221" s="27" t="s">
        <v>1495</v>
      </c>
      <c r="H221" s="27" t="s">
        <v>1547</v>
      </c>
      <c r="I221" s="27" t="s">
        <v>728</v>
      </c>
      <c r="J221" s="27"/>
      <c r="K221" s="27" t="s">
        <v>1533</v>
      </c>
      <c r="L221" s="27" t="s">
        <v>1245</v>
      </c>
      <c r="M221" s="27" t="s">
        <v>997</v>
      </c>
      <c r="N221" s="27" t="s">
        <v>1873</v>
      </c>
      <c r="O221" s="27"/>
      <c r="P221" s="27" t="s">
        <v>1874</v>
      </c>
      <c r="Q221" s="27"/>
      <c r="R221" s="27"/>
      <c r="S221" s="40" t="s">
        <v>1875</v>
      </c>
    </row>
    <row r="222" spans="1:19" s="40" customFormat="1" ht="18" customHeight="1">
      <c r="A222" s="46" t="s">
        <v>1876</v>
      </c>
      <c r="B222" s="34" t="s">
        <v>1877</v>
      </c>
      <c r="C222" s="27" t="s">
        <v>724</v>
      </c>
      <c r="D222" s="27" t="s">
        <v>736</v>
      </c>
      <c r="E222" s="27"/>
      <c r="F222" s="27" t="s">
        <v>1878</v>
      </c>
      <c r="G222" s="27" t="s">
        <v>1495</v>
      </c>
      <c r="H222" s="27" t="s">
        <v>1547</v>
      </c>
      <c r="I222" s="27" t="s">
        <v>728</v>
      </c>
      <c r="J222" s="27"/>
      <c r="K222" s="27" t="s">
        <v>1533</v>
      </c>
      <c r="L222" s="27" t="s">
        <v>1188</v>
      </c>
      <c r="M222" s="27" t="s">
        <v>1262</v>
      </c>
      <c r="N222" s="27" t="s">
        <v>1879</v>
      </c>
      <c r="O222" s="27"/>
      <c r="P222" s="27" t="s">
        <v>1880</v>
      </c>
      <c r="Q222" s="27"/>
      <c r="R222" s="27"/>
      <c r="S222" s="44"/>
    </row>
    <row r="223" spans="1:19" s="40" customFormat="1" ht="18" customHeight="1">
      <c r="A223" s="46" t="s">
        <v>1881</v>
      </c>
      <c r="B223" s="34" t="s">
        <v>1882</v>
      </c>
      <c r="C223" s="27" t="s">
        <v>724</v>
      </c>
      <c r="D223" s="27" t="s">
        <v>725</v>
      </c>
      <c r="E223" s="27"/>
      <c r="F223" s="27" t="s">
        <v>1883</v>
      </c>
      <c r="G223" s="27" t="s">
        <v>1495</v>
      </c>
      <c r="H223" s="27" t="s">
        <v>1547</v>
      </c>
      <c r="I223" s="27" t="s">
        <v>728</v>
      </c>
      <c r="J223" s="27"/>
      <c r="K223" s="27" t="s">
        <v>1533</v>
      </c>
      <c r="L223" s="27" t="s">
        <v>1188</v>
      </c>
      <c r="M223" s="27" t="s">
        <v>1737</v>
      </c>
      <c r="N223" s="27" t="s">
        <v>1884</v>
      </c>
      <c r="O223" s="27"/>
      <c r="P223" s="27" t="s">
        <v>1885</v>
      </c>
      <c r="Q223" s="27"/>
      <c r="R223" s="27"/>
      <c r="S223" s="42"/>
    </row>
    <row r="224" spans="1:19" s="48" customFormat="1" ht="18" customHeight="1">
      <c r="A224" s="46" t="s">
        <v>1886</v>
      </c>
      <c r="B224" s="27" t="s">
        <v>1887</v>
      </c>
      <c r="C224" s="27" t="s">
        <v>724</v>
      </c>
      <c r="D224" s="27" t="s">
        <v>725</v>
      </c>
      <c r="E224" s="27"/>
      <c r="F224" s="27" t="s">
        <v>1888</v>
      </c>
      <c r="G224" s="27" t="s">
        <v>1495</v>
      </c>
      <c r="H224" s="27" t="s">
        <v>1547</v>
      </c>
      <c r="I224" s="36" t="s">
        <v>728</v>
      </c>
      <c r="J224" s="36"/>
      <c r="K224" s="27" t="s">
        <v>1533</v>
      </c>
      <c r="L224" s="27" t="s">
        <v>1027</v>
      </c>
      <c r="M224" s="27" t="s">
        <v>783</v>
      </c>
      <c r="N224" s="27" t="s">
        <v>1889</v>
      </c>
      <c r="O224" s="27"/>
      <c r="P224" s="27" t="s">
        <v>1890</v>
      </c>
      <c r="Q224" s="27"/>
      <c r="R224" s="27"/>
      <c r="S224" s="42"/>
    </row>
    <row r="225" spans="1:19" s="40" customFormat="1" ht="18" customHeight="1">
      <c r="A225" s="46" t="s">
        <v>1891</v>
      </c>
      <c r="B225" s="34" t="s">
        <v>1892</v>
      </c>
      <c r="C225" s="27" t="s">
        <v>724</v>
      </c>
      <c r="D225" s="27" t="s">
        <v>736</v>
      </c>
      <c r="E225" s="27"/>
      <c r="F225" s="27" t="s">
        <v>1893</v>
      </c>
      <c r="G225" s="27" t="s">
        <v>1495</v>
      </c>
      <c r="H225" s="27" t="s">
        <v>1547</v>
      </c>
      <c r="I225" s="27" t="s">
        <v>728</v>
      </c>
      <c r="J225" s="27"/>
      <c r="K225" s="27" t="s">
        <v>1533</v>
      </c>
      <c r="L225" s="27" t="s">
        <v>1245</v>
      </c>
      <c r="M225" s="27" t="s">
        <v>766</v>
      </c>
      <c r="N225" s="27" t="s">
        <v>1894</v>
      </c>
      <c r="O225" s="27"/>
      <c r="P225" s="27" t="s">
        <v>1895</v>
      </c>
      <c r="Q225" s="27"/>
      <c r="R225" s="27"/>
      <c r="S225" s="42"/>
    </row>
    <row r="226" spans="1:19" s="40" customFormat="1" ht="18" customHeight="1">
      <c r="A226" s="46" t="s">
        <v>1896</v>
      </c>
      <c r="B226" s="34" t="s">
        <v>1897</v>
      </c>
      <c r="C226" s="27" t="s">
        <v>724</v>
      </c>
      <c r="D226" s="27" t="s">
        <v>725</v>
      </c>
      <c r="E226" s="27"/>
      <c r="F226" s="27" t="s">
        <v>1898</v>
      </c>
      <c r="G226" s="27" t="s">
        <v>1495</v>
      </c>
      <c r="H226" s="27" t="s">
        <v>1547</v>
      </c>
      <c r="I226" s="27" t="s">
        <v>728</v>
      </c>
      <c r="J226" s="27"/>
      <c r="K226" s="27" t="s">
        <v>1533</v>
      </c>
      <c r="L226" s="27" t="s">
        <v>1245</v>
      </c>
      <c r="M226" s="27" t="s">
        <v>1246</v>
      </c>
      <c r="N226" s="27" t="s">
        <v>1899</v>
      </c>
      <c r="O226" s="27"/>
      <c r="P226" s="27" t="s">
        <v>1900</v>
      </c>
      <c r="Q226" s="27"/>
      <c r="R226" s="27"/>
      <c r="S226" s="42"/>
    </row>
    <row r="227" spans="1:19" s="40" customFormat="1" ht="18" customHeight="1">
      <c r="A227" s="46" t="s">
        <v>1901</v>
      </c>
      <c r="B227" s="34" t="s">
        <v>1902</v>
      </c>
      <c r="C227" s="27" t="s">
        <v>724</v>
      </c>
      <c r="D227" s="27" t="s">
        <v>736</v>
      </c>
      <c r="E227" s="27"/>
      <c r="F227" s="27" t="s">
        <v>1903</v>
      </c>
      <c r="G227" s="27" t="s">
        <v>1495</v>
      </c>
      <c r="H227" s="27" t="s">
        <v>1547</v>
      </c>
      <c r="I227" s="27" t="s">
        <v>728</v>
      </c>
      <c r="J227" s="27"/>
      <c r="K227" s="27" t="s">
        <v>1533</v>
      </c>
      <c r="L227" s="27" t="s">
        <v>1610</v>
      </c>
      <c r="M227" s="27" t="s">
        <v>783</v>
      </c>
      <c r="N227" s="27" t="s">
        <v>1904</v>
      </c>
      <c r="O227" s="27"/>
      <c r="P227" s="27" t="s">
        <v>1905</v>
      </c>
      <c r="Q227" s="27"/>
      <c r="R227" s="27"/>
      <c r="S227" s="42"/>
    </row>
    <row r="228" spans="1:19" s="40" customFormat="1" ht="18" customHeight="1">
      <c r="A228" s="46" t="s">
        <v>1906</v>
      </c>
      <c r="B228" s="34" t="s">
        <v>1907</v>
      </c>
      <c r="C228" s="27" t="s">
        <v>724</v>
      </c>
      <c r="D228" s="27" t="s">
        <v>712</v>
      </c>
      <c r="E228" s="27"/>
      <c r="F228" s="27" t="s">
        <v>1908</v>
      </c>
      <c r="G228" s="27" t="s">
        <v>1495</v>
      </c>
      <c r="H228" s="27" t="s">
        <v>1547</v>
      </c>
      <c r="I228" s="27" t="s">
        <v>728</v>
      </c>
      <c r="J228" s="27"/>
      <c r="K228" s="27" t="s">
        <v>1533</v>
      </c>
      <c r="L228" s="27" t="s">
        <v>1909</v>
      </c>
      <c r="M228" s="27" t="s">
        <v>901</v>
      </c>
      <c r="N228" s="27" t="s">
        <v>1910</v>
      </c>
      <c r="O228" s="27"/>
      <c r="P228" s="27" t="s">
        <v>1911</v>
      </c>
      <c r="Q228" s="27"/>
      <c r="R228" s="27"/>
      <c r="S228" s="42"/>
    </row>
    <row r="229" spans="1:19" s="40" customFormat="1" ht="18" customHeight="1">
      <c r="A229" s="46" t="s">
        <v>1912</v>
      </c>
      <c r="B229" s="34" t="s">
        <v>1913</v>
      </c>
      <c r="C229" s="27" t="s">
        <v>711</v>
      </c>
      <c r="D229" s="27" t="s">
        <v>736</v>
      </c>
      <c r="E229" s="27"/>
      <c r="F229" s="27" t="s">
        <v>1914</v>
      </c>
      <c r="G229" s="27" t="s">
        <v>1495</v>
      </c>
      <c r="H229" s="27" t="s">
        <v>1547</v>
      </c>
      <c r="I229" s="27" t="s">
        <v>728</v>
      </c>
      <c r="J229" s="27"/>
      <c r="K229" s="27" t="s">
        <v>1533</v>
      </c>
      <c r="L229" s="27" t="s">
        <v>1268</v>
      </c>
      <c r="M229" s="27" t="s">
        <v>1014</v>
      </c>
      <c r="N229" s="27" t="s">
        <v>1915</v>
      </c>
      <c r="O229" s="27"/>
      <c r="P229" s="27" t="s">
        <v>1916</v>
      </c>
      <c r="Q229" s="27"/>
      <c r="R229" s="27"/>
      <c r="S229" s="42"/>
    </row>
    <row r="230" spans="1:19" s="40" customFormat="1" ht="18" customHeight="1">
      <c r="A230" s="46" t="s">
        <v>1917</v>
      </c>
      <c r="B230" s="34" t="s">
        <v>1918</v>
      </c>
      <c r="C230" s="27" t="s">
        <v>724</v>
      </c>
      <c r="D230" s="27" t="s">
        <v>736</v>
      </c>
      <c r="E230" s="27"/>
      <c r="F230" s="27" t="s">
        <v>1919</v>
      </c>
      <c r="G230" s="27" t="s">
        <v>1495</v>
      </c>
      <c r="H230" s="27" t="s">
        <v>1547</v>
      </c>
      <c r="I230" s="27" t="s">
        <v>728</v>
      </c>
      <c r="J230" s="27"/>
      <c r="K230" s="27" t="s">
        <v>1533</v>
      </c>
      <c r="L230" s="27" t="s">
        <v>772</v>
      </c>
      <c r="M230" s="27" t="s">
        <v>972</v>
      </c>
      <c r="N230" s="27" t="s">
        <v>1920</v>
      </c>
      <c r="O230" s="27"/>
      <c r="P230" s="27" t="s">
        <v>1921</v>
      </c>
      <c r="Q230" s="27"/>
      <c r="R230" s="27"/>
      <c r="S230" s="42"/>
    </row>
    <row r="231" spans="1:19" s="40" customFormat="1" ht="18" customHeight="1">
      <c r="A231" s="46" t="s">
        <v>1922</v>
      </c>
      <c r="B231" s="34" t="s">
        <v>1923</v>
      </c>
      <c r="C231" s="27" t="s">
        <v>724</v>
      </c>
      <c r="D231" s="27" t="s">
        <v>725</v>
      </c>
      <c r="E231" s="27"/>
      <c r="F231" s="27" t="s">
        <v>1924</v>
      </c>
      <c r="G231" s="27" t="s">
        <v>1495</v>
      </c>
      <c r="H231" s="27" t="s">
        <v>1547</v>
      </c>
      <c r="I231" s="27" t="s">
        <v>728</v>
      </c>
      <c r="J231" s="27"/>
      <c r="K231" s="27" t="s">
        <v>1533</v>
      </c>
      <c r="L231" s="27" t="s">
        <v>1188</v>
      </c>
      <c r="M231" s="27" t="s">
        <v>1189</v>
      </c>
      <c r="N231" s="27" t="s">
        <v>1925</v>
      </c>
      <c r="O231" s="27"/>
      <c r="P231" s="27" t="s">
        <v>1926</v>
      </c>
      <c r="Q231" s="27"/>
      <c r="R231" s="27"/>
      <c r="S231" s="42"/>
    </row>
    <row r="232" spans="1:19" s="40" customFormat="1" ht="18" customHeight="1">
      <c r="A232" s="46" t="s">
        <v>1927</v>
      </c>
      <c r="B232" s="34" t="s">
        <v>1928</v>
      </c>
      <c r="C232" s="27" t="s">
        <v>724</v>
      </c>
      <c r="D232" s="27" t="s">
        <v>712</v>
      </c>
      <c r="E232" s="27"/>
      <c r="F232" s="27" t="s">
        <v>1929</v>
      </c>
      <c r="G232" s="27" t="s">
        <v>1495</v>
      </c>
      <c r="H232" s="27" t="s">
        <v>1547</v>
      </c>
      <c r="I232" s="27" t="s">
        <v>728</v>
      </c>
      <c r="J232" s="27"/>
      <c r="K232" s="27" t="s">
        <v>1533</v>
      </c>
      <c r="L232" s="27" t="s">
        <v>1188</v>
      </c>
      <c r="M232" s="27" t="s">
        <v>1548</v>
      </c>
      <c r="N232" s="27" t="s">
        <v>1930</v>
      </c>
      <c r="O232" s="27"/>
      <c r="P232" s="27" t="s">
        <v>1931</v>
      </c>
      <c r="Q232" s="27"/>
      <c r="R232" s="27"/>
      <c r="S232" s="42"/>
    </row>
    <row r="233" spans="1:18" s="40" customFormat="1" ht="18" customHeight="1">
      <c r="A233" s="46" t="s">
        <v>1932</v>
      </c>
      <c r="B233" s="34" t="s">
        <v>1933</v>
      </c>
      <c r="C233" s="27" t="s">
        <v>724</v>
      </c>
      <c r="D233" s="27" t="s">
        <v>725</v>
      </c>
      <c r="E233" s="27"/>
      <c r="F233" s="27" t="s">
        <v>1934</v>
      </c>
      <c r="G233" s="27" t="s">
        <v>1495</v>
      </c>
      <c r="H233" s="27" t="s">
        <v>1547</v>
      </c>
      <c r="I233" s="27" t="s">
        <v>728</v>
      </c>
      <c r="J233" s="27"/>
      <c r="K233" s="27" t="s">
        <v>1533</v>
      </c>
      <c r="L233" s="27" t="s">
        <v>1188</v>
      </c>
      <c r="M233" s="27" t="s">
        <v>1189</v>
      </c>
      <c r="N233" s="27" t="s">
        <v>1935</v>
      </c>
      <c r="O233" s="27"/>
      <c r="P233" s="27" t="s">
        <v>1936</v>
      </c>
      <c r="Q233" s="27"/>
      <c r="R233" s="27"/>
    </row>
    <row r="234" spans="1:19" s="40" customFormat="1" ht="18" customHeight="1">
      <c r="A234" s="46" t="s">
        <v>1937</v>
      </c>
      <c r="B234" s="34" t="s">
        <v>1938</v>
      </c>
      <c r="C234" s="27" t="s">
        <v>724</v>
      </c>
      <c r="D234" s="27" t="s">
        <v>736</v>
      </c>
      <c r="E234" s="27"/>
      <c r="F234" s="27" t="s">
        <v>1939</v>
      </c>
      <c r="G234" s="27" t="s">
        <v>1495</v>
      </c>
      <c r="H234" s="27" t="s">
        <v>1547</v>
      </c>
      <c r="I234" s="27" t="s">
        <v>728</v>
      </c>
      <c r="J234" s="27"/>
      <c r="K234" s="27" t="s">
        <v>823</v>
      </c>
      <c r="L234" s="27" t="s">
        <v>1709</v>
      </c>
      <c r="M234" s="27" t="s">
        <v>997</v>
      </c>
      <c r="N234" s="27" t="s">
        <v>1940</v>
      </c>
      <c r="O234" s="27"/>
      <c r="P234" s="27" t="s">
        <v>1941</v>
      </c>
      <c r="Q234" s="27"/>
      <c r="R234" s="27"/>
      <c r="S234" s="42"/>
    </row>
    <row r="235" spans="1:19" s="40" customFormat="1" ht="18" customHeight="1">
      <c r="A235" s="46" t="s">
        <v>1942</v>
      </c>
      <c r="B235" s="27" t="s">
        <v>1943</v>
      </c>
      <c r="C235" s="27" t="s">
        <v>724</v>
      </c>
      <c r="D235" s="27" t="s">
        <v>736</v>
      </c>
      <c r="E235" s="27"/>
      <c r="F235" s="27" t="s">
        <v>1944</v>
      </c>
      <c r="G235" s="27" t="s">
        <v>1495</v>
      </c>
      <c r="H235" s="27" t="s">
        <v>1547</v>
      </c>
      <c r="I235" s="27" t="s">
        <v>728</v>
      </c>
      <c r="J235" s="27"/>
      <c r="K235" s="27" t="s">
        <v>1533</v>
      </c>
      <c r="L235" s="27" t="s">
        <v>1245</v>
      </c>
      <c r="M235" s="27" t="s">
        <v>773</v>
      </c>
      <c r="N235" s="27" t="s">
        <v>1945</v>
      </c>
      <c r="O235" s="27"/>
      <c r="P235" s="27" t="s">
        <v>1946</v>
      </c>
      <c r="Q235" s="27"/>
      <c r="R235" s="27"/>
      <c r="S235" s="42" t="s">
        <v>1947</v>
      </c>
    </row>
    <row r="236" spans="1:19" s="40" customFormat="1" ht="18" customHeight="1">
      <c r="A236" s="46" t="s">
        <v>1948</v>
      </c>
      <c r="B236" s="27" t="s">
        <v>1949</v>
      </c>
      <c r="C236" s="27" t="s">
        <v>724</v>
      </c>
      <c r="D236" s="27" t="s">
        <v>725</v>
      </c>
      <c r="E236" s="27"/>
      <c r="F236" s="27" t="s">
        <v>1950</v>
      </c>
      <c r="G236" s="27" t="s">
        <v>1495</v>
      </c>
      <c r="H236" s="27" t="s">
        <v>1547</v>
      </c>
      <c r="I236" s="27" t="s">
        <v>728</v>
      </c>
      <c r="J236" s="27"/>
      <c r="K236" s="27" t="s">
        <v>1533</v>
      </c>
      <c r="L236" s="27" t="s">
        <v>1245</v>
      </c>
      <c r="M236" s="27" t="s">
        <v>1246</v>
      </c>
      <c r="N236" s="27" t="s">
        <v>1951</v>
      </c>
      <c r="O236" s="27"/>
      <c r="P236" s="27" t="s">
        <v>1952</v>
      </c>
      <c r="Q236" s="27"/>
      <c r="R236" s="27"/>
      <c r="S236" s="42"/>
    </row>
    <row r="237" spans="1:19" s="40" customFormat="1" ht="18" customHeight="1">
      <c r="A237" s="46" t="s">
        <v>1953</v>
      </c>
      <c r="B237" s="27" t="s">
        <v>1954</v>
      </c>
      <c r="C237" s="27" t="s">
        <v>724</v>
      </c>
      <c r="D237" s="27" t="s">
        <v>725</v>
      </c>
      <c r="E237" s="27"/>
      <c r="F237" s="27" t="s">
        <v>1955</v>
      </c>
      <c r="G237" s="27" t="s">
        <v>1495</v>
      </c>
      <c r="H237" s="27" t="s">
        <v>1547</v>
      </c>
      <c r="I237" s="27" t="s">
        <v>728</v>
      </c>
      <c r="J237" s="27"/>
      <c r="K237" s="27" t="s">
        <v>1533</v>
      </c>
      <c r="L237" s="27" t="s">
        <v>1245</v>
      </c>
      <c r="M237" s="27" t="s">
        <v>1246</v>
      </c>
      <c r="N237" s="27" t="s">
        <v>1956</v>
      </c>
      <c r="O237" s="27"/>
      <c r="P237" s="27" t="s">
        <v>1957</v>
      </c>
      <c r="Q237" s="27"/>
      <c r="R237" s="27"/>
      <c r="S237" s="42"/>
    </row>
    <row r="238" spans="1:19" s="40" customFormat="1" ht="18" customHeight="1">
      <c r="A238" s="46" t="s">
        <v>1958</v>
      </c>
      <c r="B238" s="27" t="s">
        <v>1959</v>
      </c>
      <c r="C238" s="27" t="s">
        <v>724</v>
      </c>
      <c r="D238" s="27" t="s">
        <v>736</v>
      </c>
      <c r="E238" s="27"/>
      <c r="F238" s="27" t="s">
        <v>1960</v>
      </c>
      <c r="G238" s="27" t="s">
        <v>1495</v>
      </c>
      <c r="H238" s="27" t="s">
        <v>1547</v>
      </c>
      <c r="I238" s="27" t="s">
        <v>728</v>
      </c>
      <c r="J238" s="27"/>
      <c r="K238" s="27" t="s">
        <v>823</v>
      </c>
      <c r="L238" s="27" t="s">
        <v>738</v>
      </c>
      <c r="M238" s="27" t="s">
        <v>1246</v>
      </c>
      <c r="N238" s="27" t="s">
        <v>1961</v>
      </c>
      <c r="O238" s="27"/>
      <c r="P238" s="27" t="s">
        <v>1962</v>
      </c>
      <c r="Q238" s="27"/>
      <c r="R238" s="27"/>
      <c r="S238" s="42"/>
    </row>
    <row r="239" spans="1:19" s="40" customFormat="1" ht="18" customHeight="1">
      <c r="A239" s="46" t="s">
        <v>1963</v>
      </c>
      <c r="B239" s="27" t="s">
        <v>1964</v>
      </c>
      <c r="C239" s="27" t="s">
        <v>724</v>
      </c>
      <c r="D239" s="27" t="s">
        <v>725</v>
      </c>
      <c r="E239" s="27"/>
      <c r="F239" s="27" t="s">
        <v>1965</v>
      </c>
      <c r="G239" s="27" t="s">
        <v>1495</v>
      </c>
      <c r="H239" s="27" t="s">
        <v>1547</v>
      </c>
      <c r="I239" s="27" t="s">
        <v>728</v>
      </c>
      <c r="J239" s="27"/>
      <c r="K239" s="27" t="s">
        <v>1533</v>
      </c>
      <c r="L239" s="27" t="s">
        <v>738</v>
      </c>
      <c r="M239" s="27" t="s">
        <v>766</v>
      </c>
      <c r="N239" s="27" t="s">
        <v>1966</v>
      </c>
      <c r="O239" s="27"/>
      <c r="P239" s="27" t="s">
        <v>1967</v>
      </c>
      <c r="Q239" s="27"/>
      <c r="R239" s="27"/>
      <c r="S239" s="42"/>
    </row>
    <row r="240" spans="1:19" s="40" customFormat="1" ht="18" customHeight="1">
      <c r="A240" s="46" t="s">
        <v>1968</v>
      </c>
      <c r="B240" s="34" t="s">
        <v>1969</v>
      </c>
      <c r="C240" s="27" t="s">
        <v>724</v>
      </c>
      <c r="D240" s="27" t="s">
        <v>725</v>
      </c>
      <c r="E240" s="27"/>
      <c r="F240" s="27" t="s">
        <v>1970</v>
      </c>
      <c r="G240" s="27" t="s">
        <v>1495</v>
      </c>
      <c r="H240" s="27" t="s">
        <v>1547</v>
      </c>
      <c r="I240" s="27" t="s">
        <v>728</v>
      </c>
      <c r="J240" s="27"/>
      <c r="K240" s="27" t="s">
        <v>823</v>
      </c>
      <c r="L240" s="27" t="s">
        <v>730</v>
      </c>
      <c r="M240" s="27" t="s">
        <v>1654</v>
      </c>
      <c r="N240" s="27" t="s">
        <v>1971</v>
      </c>
      <c r="O240" s="27"/>
      <c r="P240" s="27" t="s">
        <v>1972</v>
      </c>
      <c r="Q240" s="27"/>
      <c r="R240" s="27"/>
      <c r="S240" s="42"/>
    </row>
    <row r="241" spans="1:19" s="40" customFormat="1" ht="18" customHeight="1">
      <c r="A241" s="46" t="s">
        <v>1973</v>
      </c>
      <c r="B241" s="45" t="s">
        <v>1974</v>
      </c>
      <c r="C241" s="46" t="s">
        <v>724</v>
      </c>
      <c r="D241" s="46" t="s">
        <v>712</v>
      </c>
      <c r="E241" s="46"/>
      <c r="F241" s="46" t="s">
        <v>1975</v>
      </c>
      <c r="G241" s="46" t="s">
        <v>1495</v>
      </c>
      <c r="H241" s="46" t="s">
        <v>1547</v>
      </c>
      <c r="I241" s="46" t="s">
        <v>728</v>
      </c>
      <c r="J241" s="46" t="s">
        <v>1976</v>
      </c>
      <c r="K241" s="46" t="s">
        <v>823</v>
      </c>
      <c r="L241" s="46" t="s">
        <v>772</v>
      </c>
      <c r="M241" s="46" t="s">
        <v>997</v>
      </c>
      <c r="N241" s="47" t="s">
        <v>1977</v>
      </c>
      <c r="O241" s="46" t="s">
        <v>826</v>
      </c>
      <c r="P241" s="46" t="s">
        <v>1978</v>
      </c>
      <c r="Q241" s="46"/>
      <c r="R241" s="46"/>
      <c r="S241" s="48"/>
    </row>
    <row r="242" spans="1:18" s="40" customFormat="1" ht="18" customHeight="1">
      <c r="A242" s="46" t="s">
        <v>1979</v>
      </c>
      <c r="B242" s="34" t="s">
        <v>1980</v>
      </c>
      <c r="C242" s="29" t="s">
        <v>724</v>
      </c>
      <c r="D242" s="27" t="s">
        <v>725</v>
      </c>
      <c r="E242" s="27"/>
      <c r="F242" s="27" t="s">
        <v>1981</v>
      </c>
      <c r="G242" s="27" t="s">
        <v>1495</v>
      </c>
      <c r="H242" s="27" t="s">
        <v>1547</v>
      </c>
      <c r="I242" s="27" t="s">
        <v>728</v>
      </c>
      <c r="J242" s="27"/>
      <c r="K242" s="27" t="s">
        <v>823</v>
      </c>
      <c r="L242" s="27" t="s">
        <v>1858</v>
      </c>
      <c r="M242" s="27" t="s">
        <v>773</v>
      </c>
      <c r="N242" s="39" t="s">
        <v>1982</v>
      </c>
      <c r="O242" s="27" t="s">
        <v>826</v>
      </c>
      <c r="P242" s="27" t="s">
        <v>1983</v>
      </c>
      <c r="Q242" s="27"/>
      <c r="R242" s="27"/>
    </row>
    <row r="243" spans="1:18" s="40" customFormat="1" ht="18" customHeight="1">
      <c r="A243" s="46" t="s">
        <v>1984</v>
      </c>
      <c r="B243" s="34" t="s">
        <v>1985</v>
      </c>
      <c r="C243" s="29" t="s">
        <v>724</v>
      </c>
      <c r="D243" s="27" t="s">
        <v>736</v>
      </c>
      <c r="E243" s="27"/>
      <c r="F243" s="27" t="s">
        <v>1986</v>
      </c>
      <c r="G243" s="27" t="s">
        <v>1495</v>
      </c>
      <c r="H243" s="27" t="s">
        <v>1547</v>
      </c>
      <c r="I243" s="27" t="s">
        <v>728</v>
      </c>
      <c r="J243" s="27"/>
      <c r="K243" s="27" t="s">
        <v>823</v>
      </c>
      <c r="L243" s="27" t="s">
        <v>1268</v>
      </c>
      <c r="M243" s="27" t="s">
        <v>1246</v>
      </c>
      <c r="N243" s="39" t="s">
        <v>1987</v>
      </c>
      <c r="O243" s="27" t="s">
        <v>826</v>
      </c>
      <c r="P243" s="27" t="s">
        <v>1988</v>
      </c>
      <c r="Q243" s="27"/>
      <c r="R243" s="27"/>
    </row>
    <row r="244" spans="1:18" s="40" customFormat="1" ht="18" customHeight="1">
      <c r="A244" s="46" t="s">
        <v>1989</v>
      </c>
      <c r="B244" s="34" t="s">
        <v>1990</v>
      </c>
      <c r="C244" s="29" t="s">
        <v>724</v>
      </c>
      <c r="D244" s="27" t="s">
        <v>725</v>
      </c>
      <c r="E244" s="27"/>
      <c r="F244" s="27" t="s">
        <v>1991</v>
      </c>
      <c r="G244" s="27" t="s">
        <v>1495</v>
      </c>
      <c r="H244" s="27" t="s">
        <v>1547</v>
      </c>
      <c r="I244" s="27" t="s">
        <v>728</v>
      </c>
      <c r="J244" s="27"/>
      <c r="K244" s="27" t="s">
        <v>823</v>
      </c>
      <c r="L244" s="27" t="s">
        <v>738</v>
      </c>
      <c r="M244" s="27" t="s">
        <v>766</v>
      </c>
      <c r="N244" s="39" t="s">
        <v>1992</v>
      </c>
      <c r="O244" s="27" t="s">
        <v>826</v>
      </c>
      <c r="P244" s="27" t="s">
        <v>1993</v>
      </c>
      <c r="Q244" s="27"/>
      <c r="R244" s="27"/>
    </row>
    <row r="245" spans="1:18" s="40" customFormat="1" ht="18" customHeight="1">
      <c r="A245" s="46" t="s">
        <v>1994</v>
      </c>
      <c r="B245" s="34" t="s">
        <v>1995</v>
      </c>
      <c r="C245" s="29" t="s">
        <v>724</v>
      </c>
      <c r="D245" s="27" t="s">
        <v>1996</v>
      </c>
      <c r="E245" s="27"/>
      <c r="F245" s="27" t="s">
        <v>1997</v>
      </c>
      <c r="G245" s="27" t="s">
        <v>1495</v>
      </c>
      <c r="H245" s="27" t="s">
        <v>1547</v>
      </c>
      <c r="I245" s="27" t="s">
        <v>728</v>
      </c>
      <c r="J245" s="27"/>
      <c r="K245" s="27" t="s">
        <v>823</v>
      </c>
      <c r="L245" s="6" t="s">
        <v>738</v>
      </c>
      <c r="M245" s="27" t="s">
        <v>1246</v>
      </c>
      <c r="N245" s="39" t="s">
        <v>1998</v>
      </c>
      <c r="O245" s="27" t="s">
        <v>826</v>
      </c>
      <c r="P245" s="27" t="s">
        <v>1999</v>
      </c>
      <c r="Q245" s="27"/>
      <c r="R245" s="27"/>
    </row>
    <row r="246" spans="1:18" s="40" customFormat="1" ht="18" customHeight="1">
      <c r="A246" s="46" t="s">
        <v>2000</v>
      </c>
      <c r="B246" s="34" t="s">
        <v>2001</v>
      </c>
      <c r="C246" s="29" t="s">
        <v>724</v>
      </c>
      <c r="D246" s="27" t="s">
        <v>1996</v>
      </c>
      <c r="E246" s="27"/>
      <c r="F246" s="27" t="s">
        <v>2002</v>
      </c>
      <c r="G246" s="27" t="s">
        <v>1495</v>
      </c>
      <c r="H246" s="27" t="s">
        <v>1547</v>
      </c>
      <c r="I246" s="27" t="s">
        <v>728</v>
      </c>
      <c r="J246" s="27"/>
      <c r="K246" s="27" t="s">
        <v>823</v>
      </c>
      <c r="L246" s="27" t="s">
        <v>1610</v>
      </c>
      <c r="M246" s="27" t="s">
        <v>783</v>
      </c>
      <c r="N246" s="39" t="s">
        <v>2003</v>
      </c>
      <c r="O246" s="27" t="s">
        <v>826</v>
      </c>
      <c r="P246" s="27" t="s">
        <v>2004</v>
      </c>
      <c r="Q246" s="27"/>
      <c r="R246" s="27"/>
    </row>
    <row r="247" spans="1:18" s="40" customFormat="1" ht="18" customHeight="1">
      <c r="A247" s="46" t="s">
        <v>2005</v>
      </c>
      <c r="B247" s="34" t="s">
        <v>2006</v>
      </c>
      <c r="C247" s="29" t="s">
        <v>724</v>
      </c>
      <c r="D247" s="27" t="s">
        <v>725</v>
      </c>
      <c r="E247" s="27"/>
      <c r="F247" s="27" t="s">
        <v>2007</v>
      </c>
      <c r="G247" s="27" t="s">
        <v>1495</v>
      </c>
      <c r="H247" s="27" t="s">
        <v>1547</v>
      </c>
      <c r="I247" s="27" t="s">
        <v>728</v>
      </c>
      <c r="J247" s="27"/>
      <c r="K247" s="27" t="s">
        <v>823</v>
      </c>
      <c r="L247" s="27" t="s">
        <v>2008</v>
      </c>
      <c r="M247" s="27" t="s">
        <v>783</v>
      </c>
      <c r="N247" s="39" t="s">
        <v>2009</v>
      </c>
      <c r="O247" s="27" t="s">
        <v>826</v>
      </c>
      <c r="P247" s="27" t="s">
        <v>2010</v>
      </c>
      <c r="Q247" s="27"/>
      <c r="R247" s="27"/>
    </row>
    <row r="248" spans="1:18" s="40" customFormat="1" ht="18" customHeight="1">
      <c r="A248" s="46" t="s">
        <v>2011</v>
      </c>
      <c r="B248" s="34" t="s">
        <v>2012</v>
      </c>
      <c r="C248" s="29" t="s">
        <v>724</v>
      </c>
      <c r="D248" s="27" t="s">
        <v>736</v>
      </c>
      <c r="E248" s="27"/>
      <c r="F248" s="27" t="s">
        <v>2013</v>
      </c>
      <c r="G248" s="27" t="s">
        <v>1495</v>
      </c>
      <c r="H248" s="27" t="s">
        <v>1547</v>
      </c>
      <c r="I248" s="27" t="s">
        <v>1532</v>
      </c>
      <c r="J248" s="27"/>
      <c r="K248" s="27" t="s">
        <v>823</v>
      </c>
      <c r="L248" s="27" t="s">
        <v>1268</v>
      </c>
      <c r="M248" s="27" t="s">
        <v>783</v>
      </c>
      <c r="N248" s="39" t="s">
        <v>2014</v>
      </c>
      <c r="O248" s="27" t="s">
        <v>2015</v>
      </c>
      <c r="P248" s="27" t="s">
        <v>2016</v>
      </c>
      <c r="Q248" s="27"/>
      <c r="R248" s="27"/>
    </row>
    <row r="249" spans="1:18" s="40" customFormat="1" ht="18" customHeight="1">
      <c r="A249" s="46" t="s">
        <v>2017</v>
      </c>
      <c r="B249" s="34" t="s">
        <v>2018</v>
      </c>
      <c r="C249" s="29" t="s">
        <v>724</v>
      </c>
      <c r="D249" s="27" t="s">
        <v>712</v>
      </c>
      <c r="E249" s="27"/>
      <c r="F249" s="27" t="s">
        <v>2019</v>
      </c>
      <c r="G249" s="27" t="s">
        <v>1495</v>
      </c>
      <c r="H249" s="27" t="s">
        <v>1547</v>
      </c>
      <c r="I249" s="27" t="s">
        <v>728</v>
      </c>
      <c r="J249" s="27"/>
      <c r="K249" s="27" t="s">
        <v>823</v>
      </c>
      <c r="L249" s="27" t="s">
        <v>824</v>
      </c>
      <c r="M249" s="27" t="s">
        <v>972</v>
      </c>
      <c r="N249" s="39" t="s">
        <v>2020</v>
      </c>
      <c r="O249" s="27" t="s">
        <v>826</v>
      </c>
      <c r="P249" s="27" t="s">
        <v>2021</v>
      </c>
      <c r="Q249" s="27"/>
      <c r="R249" s="27"/>
    </row>
    <row r="250" spans="1:18" s="40" customFormat="1" ht="18" customHeight="1">
      <c r="A250" s="46" t="s">
        <v>2022</v>
      </c>
      <c r="B250" s="34" t="s">
        <v>2023</v>
      </c>
      <c r="C250" s="29" t="s">
        <v>724</v>
      </c>
      <c r="D250" s="27" t="s">
        <v>736</v>
      </c>
      <c r="E250" s="27"/>
      <c r="F250" s="27" t="s">
        <v>2024</v>
      </c>
      <c r="G250" s="27" t="s">
        <v>1495</v>
      </c>
      <c r="H250" s="27" t="s">
        <v>1547</v>
      </c>
      <c r="I250" s="27" t="s">
        <v>728</v>
      </c>
      <c r="J250" s="27"/>
      <c r="K250" s="27" t="s">
        <v>823</v>
      </c>
      <c r="L250" s="27" t="s">
        <v>1268</v>
      </c>
      <c r="M250" s="27" t="s">
        <v>945</v>
      </c>
      <c r="N250" s="39" t="s">
        <v>2025</v>
      </c>
      <c r="O250" s="27" t="s">
        <v>826</v>
      </c>
      <c r="P250" s="27" t="s">
        <v>2026</v>
      </c>
      <c r="Q250" s="27"/>
      <c r="R250" s="27"/>
    </row>
    <row r="251" spans="1:19" s="40" customFormat="1" ht="18" customHeight="1">
      <c r="A251" s="46" t="s">
        <v>2027</v>
      </c>
      <c r="B251" s="34" t="s">
        <v>2028</v>
      </c>
      <c r="C251" s="29" t="s">
        <v>724</v>
      </c>
      <c r="D251" s="27" t="s">
        <v>725</v>
      </c>
      <c r="E251" s="27"/>
      <c r="F251" s="27" t="s">
        <v>2029</v>
      </c>
      <c r="G251" s="27" t="s">
        <v>1495</v>
      </c>
      <c r="H251" s="27" t="s">
        <v>1547</v>
      </c>
      <c r="I251" s="27" t="s">
        <v>728</v>
      </c>
      <c r="J251" s="27"/>
      <c r="K251" s="27" t="s">
        <v>823</v>
      </c>
      <c r="L251" s="27" t="s">
        <v>1188</v>
      </c>
      <c r="M251" s="27" t="s">
        <v>2030</v>
      </c>
      <c r="N251" s="39" t="s">
        <v>2031</v>
      </c>
      <c r="O251" s="27" t="s">
        <v>2015</v>
      </c>
      <c r="P251" s="27" t="s">
        <v>2032</v>
      </c>
      <c r="Q251" s="27"/>
      <c r="R251" s="27"/>
      <c r="S251" s="42"/>
    </row>
    <row r="252" spans="1:19" s="40" customFormat="1" ht="18" customHeight="1">
      <c r="A252" s="46" t="s">
        <v>2033</v>
      </c>
      <c r="B252" s="34" t="s">
        <v>2034</v>
      </c>
      <c r="C252" s="29" t="s">
        <v>724</v>
      </c>
      <c r="D252" s="27" t="s">
        <v>725</v>
      </c>
      <c r="E252" s="27"/>
      <c r="F252" s="27" t="s">
        <v>2035</v>
      </c>
      <c r="G252" s="27" t="s">
        <v>1495</v>
      </c>
      <c r="H252" s="27" t="s">
        <v>1547</v>
      </c>
      <c r="I252" s="27" t="s">
        <v>728</v>
      </c>
      <c r="J252" s="27"/>
      <c r="K252" s="27" t="s">
        <v>823</v>
      </c>
      <c r="L252" s="27" t="s">
        <v>730</v>
      </c>
      <c r="M252" s="27" t="s">
        <v>893</v>
      </c>
      <c r="N252" s="39" t="s">
        <v>2036</v>
      </c>
      <c r="O252" s="27"/>
      <c r="P252" s="27" t="s">
        <v>2037</v>
      </c>
      <c r="Q252" s="27"/>
      <c r="R252" s="27"/>
      <c r="S252" s="42"/>
    </row>
    <row r="253" spans="1:19" s="40" customFormat="1" ht="18" customHeight="1">
      <c r="A253" s="46" t="s">
        <v>2038</v>
      </c>
      <c r="B253" s="34" t="s">
        <v>2039</v>
      </c>
      <c r="C253" s="29" t="s">
        <v>724</v>
      </c>
      <c r="D253" s="27" t="s">
        <v>736</v>
      </c>
      <c r="E253" s="27"/>
      <c r="F253" s="27" t="s">
        <v>2040</v>
      </c>
      <c r="G253" s="27" t="s">
        <v>1495</v>
      </c>
      <c r="H253" s="27" t="s">
        <v>1547</v>
      </c>
      <c r="I253" s="27" t="s">
        <v>728</v>
      </c>
      <c r="J253" s="27"/>
      <c r="K253" s="27" t="s">
        <v>823</v>
      </c>
      <c r="L253" s="27" t="s">
        <v>730</v>
      </c>
      <c r="M253" s="27" t="s">
        <v>2041</v>
      </c>
      <c r="N253" s="39" t="s">
        <v>2042</v>
      </c>
      <c r="O253" s="27" t="s">
        <v>2015</v>
      </c>
      <c r="P253" s="27" t="s">
        <v>2037</v>
      </c>
      <c r="Q253" s="27"/>
      <c r="R253" s="27"/>
      <c r="S253" s="42"/>
    </row>
    <row r="254" spans="1:18" s="42" customFormat="1" ht="18" customHeight="1">
      <c r="A254" s="46" t="s">
        <v>2043</v>
      </c>
      <c r="B254" s="34" t="s">
        <v>2044</v>
      </c>
      <c r="C254" s="29" t="s">
        <v>724</v>
      </c>
      <c r="D254" s="27" t="s">
        <v>725</v>
      </c>
      <c r="E254" s="27"/>
      <c r="F254" s="27" t="s">
        <v>2045</v>
      </c>
      <c r="G254" s="27" t="s">
        <v>1495</v>
      </c>
      <c r="H254" s="27" t="s">
        <v>1547</v>
      </c>
      <c r="I254" s="27" t="s">
        <v>1532</v>
      </c>
      <c r="J254" s="27"/>
      <c r="K254" s="27" t="s">
        <v>823</v>
      </c>
      <c r="L254" s="27" t="s">
        <v>1073</v>
      </c>
      <c r="M254" s="27" t="s">
        <v>840</v>
      </c>
      <c r="N254" s="39" t="s">
        <v>2046</v>
      </c>
      <c r="O254" s="27" t="s">
        <v>2015</v>
      </c>
      <c r="P254" s="27" t="s">
        <v>2047</v>
      </c>
      <c r="Q254" s="27"/>
      <c r="R254" s="27"/>
    </row>
    <row r="255" spans="1:18" s="42" customFormat="1" ht="18" customHeight="1">
      <c r="A255" s="46" t="s">
        <v>2048</v>
      </c>
      <c r="B255" s="34" t="s">
        <v>2049</v>
      </c>
      <c r="C255" s="29" t="s">
        <v>724</v>
      </c>
      <c r="D255" s="27" t="s">
        <v>736</v>
      </c>
      <c r="E255" s="27"/>
      <c r="F255" s="27" t="s">
        <v>2050</v>
      </c>
      <c r="G255" s="27" t="s">
        <v>1495</v>
      </c>
      <c r="H255" s="27" t="s">
        <v>1547</v>
      </c>
      <c r="I255" s="27" t="s">
        <v>728</v>
      </c>
      <c r="J255" s="27"/>
      <c r="K255" s="27" t="s">
        <v>823</v>
      </c>
      <c r="L255" s="27" t="s">
        <v>1392</v>
      </c>
      <c r="M255" s="27" t="s">
        <v>875</v>
      </c>
      <c r="N255" s="39" t="s">
        <v>2051</v>
      </c>
      <c r="O255" s="27" t="s">
        <v>826</v>
      </c>
      <c r="P255" s="27" t="s">
        <v>2052</v>
      </c>
      <c r="Q255" s="27"/>
      <c r="R255" s="27"/>
    </row>
    <row r="256" spans="1:19" s="42" customFormat="1" ht="18" customHeight="1">
      <c r="A256" s="46" t="s">
        <v>2053</v>
      </c>
      <c r="B256" s="34" t="s">
        <v>2054</v>
      </c>
      <c r="C256" s="29" t="s">
        <v>724</v>
      </c>
      <c r="D256" s="27" t="s">
        <v>736</v>
      </c>
      <c r="E256" s="27"/>
      <c r="F256" s="27" t="s">
        <v>2055</v>
      </c>
      <c r="G256" s="27" t="s">
        <v>1495</v>
      </c>
      <c r="H256" s="27" t="s">
        <v>1547</v>
      </c>
      <c r="I256" s="27" t="s">
        <v>1532</v>
      </c>
      <c r="J256" s="27"/>
      <c r="K256" s="27" t="s">
        <v>823</v>
      </c>
      <c r="L256" s="27" t="s">
        <v>1245</v>
      </c>
      <c r="M256" s="27" t="s">
        <v>2056</v>
      </c>
      <c r="N256" s="39" t="s">
        <v>2057</v>
      </c>
      <c r="O256" s="27" t="s">
        <v>2015</v>
      </c>
      <c r="P256" s="27" t="s">
        <v>2058</v>
      </c>
      <c r="Q256" s="27"/>
      <c r="R256" s="27"/>
      <c r="S256" s="44"/>
    </row>
    <row r="257" spans="1:18" s="42" customFormat="1" ht="18" customHeight="1">
      <c r="A257" s="46" t="s">
        <v>2059</v>
      </c>
      <c r="B257" s="34" t="s">
        <v>2060</v>
      </c>
      <c r="C257" s="29" t="s">
        <v>724</v>
      </c>
      <c r="D257" s="27" t="s">
        <v>736</v>
      </c>
      <c r="E257" s="27"/>
      <c r="F257" s="27" t="s">
        <v>2061</v>
      </c>
      <c r="G257" s="27" t="s">
        <v>1495</v>
      </c>
      <c r="H257" s="27" t="s">
        <v>1547</v>
      </c>
      <c r="I257" s="27" t="s">
        <v>1532</v>
      </c>
      <c r="J257" s="27"/>
      <c r="K257" s="27" t="s">
        <v>823</v>
      </c>
      <c r="L257" s="27" t="s">
        <v>824</v>
      </c>
      <c r="M257" s="27" t="s">
        <v>1591</v>
      </c>
      <c r="N257" s="39" t="s">
        <v>2062</v>
      </c>
      <c r="O257" s="27" t="s">
        <v>826</v>
      </c>
      <c r="P257" s="27" t="s">
        <v>2063</v>
      </c>
      <c r="Q257" s="27"/>
      <c r="R257" s="27"/>
    </row>
    <row r="258" spans="1:18" s="42" customFormat="1" ht="18" customHeight="1">
      <c r="A258" s="46" t="s">
        <v>2064</v>
      </c>
      <c r="B258" s="34" t="s">
        <v>2065</v>
      </c>
      <c r="C258" s="29" t="s">
        <v>724</v>
      </c>
      <c r="D258" s="27" t="s">
        <v>736</v>
      </c>
      <c r="E258" s="27"/>
      <c r="F258" s="27" t="s">
        <v>2066</v>
      </c>
      <c r="G258" s="27" t="s">
        <v>1495</v>
      </c>
      <c r="H258" s="27" t="s">
        <v>1547</v>
      </c>
      <c r="I258" s="27" t="s">
        <v>728</v>
      </c>
      <c r="J258" s="27"/>
      <c r="K258" s="27" t="s">
        <v>823</v>
      </c>
      <c r="L258" s="6" t="s">
        <v>824</v>
      </c>
      <c r="M258" s="27" t="s">
        <v>2067</v>
      </c>
      <c r="N258" s="39" t="s">
        <v>2068</v>
      </c>
      <c r="O258" s="27" t="s">
        <v>826</v>
      </c>
      <c r="P258" s="27" t="s">
        <v>2069</v>
      </c>
      <c r="Q258" s="27"/>
      <c r="R258" s="27"/>
    </row>
    <row r="259" spans="1:18" s="42" customFormat="1" ht="18" customHeight="1">
      <c r="A259" s="46" t="s">
        <v>2070</v>
      </c>
      <c r="B259" s="34" t="s">
        <v>2071</v>
      </c>
      <c r="C259" s="29" t="s">
        <v>724</v>
      </c>
      <c r="D259" s="27" t="s">
        <v>712</v>
      </c>
      <c r="E259" s="27"/>
      <c r="F259" s="27" t="s">
        <v>2072</v>
      </c>
      <c r="G259" s="27" t="s">
        <v>1495</v>
      </c>
      <c r="H259" s="27" t="s">
        <v>1547</v>
      </c>
      <c r="I259" s="27" t="s">
        <v>728</v>
      </c>
      <c r="J259" s="27"/>
      <c r="K259" s="27" t="s">
        <v>823</v>
      </c>
      <c r="L259" s="27" t="s">
        <v>1188</v>
      </c>
      <c r="M259" s="27" t="s">
        <v>1578</v>
      </c>
      <c r="N259" s="39" t="s">
        <v>2073</v>
      </c>
      <c r="O259" s="27" t="s">
        <v>826</v>
      </c>
      <c r="P259" s="27" t="s">
        <v>2074</v>
      </c>
      <c r="Q259" s="27"/>
      <c r="R259" s="27"/>
    </row>
    <row r="260" spans="1:19" s="42" customFormat="1" ht="18" customHeight="1">
      <c r="A260" s="46" t="s">
        <v>2075</v>
      </c>
      <c r="B260" s="34" t="s">
        <v>2076</v>
      </c>
      <c r="C260" s="29" t="s">
        <v>724</v>
      </c>
      <c r="D260" s="27" t="s">
        <v>725</v>
      </c>
      <c r="E260" s="27"/>
      <c r="F260" s="27" t="s">
        <v>2077</v>
      </c>
      <c r="G260" s="27" t="s">
        <v>1495</v>
      </c>
      <c r="H260" s="27" t="s">
        <v>1547</v>
      </c>
      <c r="I260" s="27" t="s">
        <v>728</v>
      </c>
      <c r="J260" s="27"/>
      <c r="K260" s="27" t="s">
        <v>823</v>
      </c>
      <c r="L260" s="27" t="s">
        <v>824</v>
      </c>
      <c r="M260" s="27" t="s">
        <v>2078</v>
      </c>
      <c r="N260" s="39" t="s">
        <v>2079</v>
      </c>
      <c r="O260" s="27" t="s">
        <v>826</v>
      </c>
      <c r="P260" s="27" t="s">
        <v>2080</v>
      </c>
      <c r="Q260" s="27"/>
      <c r="R260" s="27"/>
      <c r="S260" s="40"/>
    </row>
    <row r="261" spans="1:18" s="42" customFormat="1" ht="18" customHeight="1">
      <c r="A261" s="46" t="s">
        <v>2081</v>
      </c>
      <c r="B261" s="27" t="s">
        <v>2082</v>
      </c>
      <c r="C261" s="29" t="s">
        <v>724</v>
      </c>
      <c r="D261" s="27" t="s">
        <v>725</v>
      </c>
      <c r="E261" s="27"/>
      <c r="F261" s="27" t="s">
        <v>2083</v>
      </c>
      <c r="G261" s="27" t="s">
        <v>1495</v>
      </c>
      <c r="H261" s="27" t="s">
        <v>1547</v>
      </c>
      <c r="I261" s="27" t="s">
        <v>728</v>
      </c>
      <c r="J261" s="27"/>
      <c r="K261" s="27" t="s">
        <v>823</v>
      </c>
      <c r="L261" s="27" t="s">
        <v>2084</v>
      </c>
      <c r="M261" s="27" t="s">
        <v>1591</v>
      </c>
      <c r="N261" s="39" t="s">
        <v>2085</v>
      </c>
      <c r="O261" s="27"/>
      <c r="P261" s="27" t="s">
        <v>2086</v>
      </c>
      <c r="Q261" s="27"/>
      <c r="R261" s="27"/>
    </row>
    <row r="262" spans="1:18" s="42" customFormat="1" ht="18" customHeight="1">
      <c r="A262" s="46" t="s">
        <v>2087</v>
      </c>
      <c r="B262" s="27" t="s">
        <v>2088</v>
      </c>
      <c r="C262" s="29" t="s">
        <v>724</v>
      </c>
      <c r="D262" s="27" t="s">
        <v>736</v>
      </c>
      <c r="E262" s="27"/>
      <c r="F262" s="27" t="s">
        <v>2089</v>
      </c>
      <c r="G262" s="27" t="s">
        <v>1495</v>
      </c>
      <c r="H262" s="27" t="s">
        <v>1547</v>
      </c>
      <c r="I262" s="27" t="s">
        <v>728</v>
      </c>
      <c r="J262" s="27"/>
      <c r="K262" s="27" t="s">
        <v>823</v>
      </c>
      <c r="L262" s="27" t="s">
        <v>1188</v>
      </c>
      <c r="M262" s="27" t="s">
        <v>893</v>
      </c>
      <c r="N262" s="39" t="s">
        <v>2090</v>
      </c>
      <c r="O262" s="27"/>
      <c r="P262" s="27" t="s">
        <v>2091</v>
      </c>
      <c r="Q262" s="27"/>
      <c r="R262" s="27"/>
    </row>
    <row r="263" spans="1:18" s="42" customFormat="1" ht="18" customHeight="1">
      <c r="A263" s="46" t="s">
        <v>2092</v>
      </c>
      <c r="B263" s="27" t="s">
        <v>2093</v>
      </c>
      <c r="C263" s="29" t="s">
        <v>724</v>
      </c>
      <c r="D263" s="27" t="s">
        <v>725</v>
      </c>
      <c r="E263" s="27"/>
      <c r="F263" s="27" t="s">
        <v>2094</v>
      </c>
      <c r="G263" s="27" t="s">
        <v>1495</v>
      </c>
      <c r="H263" s="27" t="s">
        <v>1547</v>
      </c>
      <c r="I263" s="27" t="s">
        <v>728</v>
      </c>
      <c r="J263" s="27"/>
      <c r="K263" s="27" t="s">
        <v>823</v>
      </c>
      <c r="L263" s="27" t="s">
        <v>1188</v>
      </c>
      <c r="M263" s="27" t="s">
        <v>2067</v>
      </c>
      <c r="N263" s="39" t="s">
        <v>2095</v>
      </c>
      <c r="O263" s="27"/>
      <c r="P263" s="27" t="s">
        <v>2096</v>
      </c>
      <c r="Q263" s="27"/>
      <c r="R263" s="27"/>
    </row>
    <row r="264" spans="1:18" s="42" customFormat="1" ht="18" customHeight="1">
      <c r="A264" s="46" t="s">
        <v>2097</v>
      </c>
      <c r="B264" s="27" t="s">
        <v>2098</v>
      </c>
      <c r="C264" s="29" t="s">
        <v>724</v>
      </c>
      <c r="D264" s="27" t="s">
        <v>712</v>
      </c>
      <c r="E264" s="27"/>
      <c r="F264" s="27" t="s">
        <v>2099</v>
      </c>
      <c r="G264" s="27" t="s">
        <v>1495</v>
      </c>
      <c r="H264" s="27" t="s">
        <v>1547</v>
      </c>
      <c r="I264" s="27" t="s">
        <v>728</v>
      </c>
      <c r="J264" s="27"/>
      <c r="K264" s="27" t="s">
        <v>823</v>
      </c>
      <c r="L264" s="27" t="s">
        <v>730</v>
      </c>
      <c r="M264" s="27" t="s">
        <v>893</v>
      </c>
      <c r="N264" s="39" t="s">
        <v>2100</v>
      </c>
      <c r="O264" s="27" t="s">
        <v>826</v>
      </c>
      <c r="P264" s="27" t="s">
        <v>1495</v>
      </c>
      <c r="Q264" s="27"/>
      <c r="R264" s="27"/>
    </row>
    <row r="265" spans="1:18" s="42" customFormat="1" ht="18" customHeight="1">
      <c r="A265" s="46" t="s">
        <v>2101</v>
      </c>
      <c r="B265" s="27" t="s">
        <v>2102</v>
      </c>
      <c r="C265" s="29" t="s">
        <v>724</v>
      </c>
      <c r="D265" s="27" t="s">
        <v>736</v>
      </c>
      <c r="E265" s="27"/>
      <c r="F265" s="27" t="s">
        <v>2103</v>
      </c>
      <c r="G265" s="27" t="s">
        <v>1495</v>
      </c>
      <c r="H265" s="27" t="s">
        <v>1547</v>
      </c>
      <c r="I265" s="27" t="s">
        <v>728</v>
      </c>
      <c r="J265" s="27"/>
      <c r="K265" s="27" t="s">
        <v>823</v>
      </c>
      <c r="L265" s="27" t="s">
        <v>1268</v>
      </c>
      <c r="M265" s="27" t="s">
        <v>875</v>
      </c>
      <c r="N265" s="39" t="s">
        <v>2104</v>
      </c>
      <c r="O265" s="27" t="s">
        <v>826</v>
      </c>
      <c r="P265" s="27" t="s">
        <v>2105</v>
      </c>
      <c r="Q265" s="27"/>
      <c r="R265" s="27"/>
    </row>
    <row r="266" spans="1:19" s="42" customFormat="1" ht="18" customHeight="1">
      <c r="A266" s="46" t="s">
        <v>2106</v>
      </c>
      <c r="B266" s="29" t="s">
        <v>2107</v>
      </c>
      <c r="C266" s="29" t="s">
        <v>724</v>
      </c>
      <c r="D266" s="29"/>
      <c r="E266" s="29" t="s">
        <v>2108</v>
      </c>
      <c r="F266" s="29" t="s">
        <v>2109</v>
      </c>
      <c r="G266" s="29" t="s">
        <v>1495</v>
      </c>
      <c r="H266" s="29" t="s">
        <v>2110</v>
      </c>
      <c r="I266" s="29" t="s">
        <v>1532</v>
      </c>
      <c r="J266" s="29" t="s">
        <v>1554</v>
      </c>
      <c r="K266" s="29" t="s">
        <v>717</v>
      </c>
      <c r="L266" s="29" t="s">
        <v>2111</v>
      </c>
      <c r="M266" s="29" t="s">
        <v>731</v>
      </c>
      <c r="N266" s="29" t="s">
        <v>2112</v>
      </c>
      <c r="O266" s="29"/>
      <c r="P266" s="29" t="s">
        <v>2113</v>
      </c>
      <c r="Q266" s="29" t="s">
        <v>2114</v>
      </c>
      <c r="R266" s="29" t="s">
        <v>2115</v>
      </c>
      <c r="S266" s="43"/>
    </row>
    <row r="267" spans="1:18" s="42" customFormat="1" ht="18" customHeight="1">
      <c r="A267" s="46" t="s">
        <v>2116</v>
      </c>
      <c r="B267" s="27" t="s">
        <v>2117</v>
      </c>
      <c r="C267" s="27" t="s">
        <v>711</v>
      </c>
      <c r="D267" s="27" t="s">
        <v>725</v>
      </c>
      <c r="E267" s="20" t="str">
        <f>MID(F267,7,4)&amp;"."&amp;MID(F267,11,2)</f>
        <v>1993.09</v>
      </c>
      <c r="F267" s="27" t="s">
        <v>2118</v>
      </c>
      <c r="G267" s="27" t="s">
        <v>1495</v>
      </c>
      <c r="H267" s="27" t="s">
        <v>2110</v>
      </c>
      <c r="I267" s="27" t="s">
        <v>1532</v>
      </c>
      <c r="J267" s="27" t="s">
        <v>1554</v>
      </c>
      <c r="K267" s="27" t="s">
        <v>717</v>
      </c>
      <c r="L267" s="27" t="s">
        <v>2119</v>
      </c>
      <c r="M267" s="27" t="s">
        <v>719</v>
      </c>
      <c r="N267" s="27" t="s">
        <v>2120</v>
      </c>
      <c r="O267" s="27"/>
      <c r="P267" s="27" t="s">
        <v>2121</v>
      </c>
      <c r="Q267" s="27"/>
      <c r="R267" s="27"/>
    </row>
    <row r="268" spans="1:18" s="42" customFormat="1" ht="18" customHeight="1">
      <c r="A268" s="46" t="s">
        <v>2122</v>
      </c>
      <c r="B268" s="34" t="s">
        <v>2123</v>
      </c>
      <c r="C268" s="27" t="s">
        <v>711</v>
      </c>
      <c r="D268" s="27" t="s">
        <v>736</v>
      </c>
      <c r="E268" s="20" t="str">
        <f>MID(F268,7,4)&amp;"."&amp;MID(F268,11,2)</f>
        <v>1993.08</v>
      </c>
      <c r="F268" s="27" t="s">
        <v>2124</v>
      </c>
      <c r="G268" s="27" t="s">
        <v>1495</v>
      </c>
      <c r="H268" s="27" t="s">
        <v>2110</v>
      </c>
      <c r="I268" s="27" t="s">
        <v>1532</v>
      </c>
      <c r="J268" s="27" t="s">
        <v>1554</v>
      </c>
      <c r="K268" s="27" t="s">
        <v>717</v>
      </c>
      <c r="L268" s="27" t="s">
        <v>2125</v>
      </c>
      <c r="M268" s="27" t="s">
        <v>731</v>
      </c>
      <c r="N268" s="27" t="s">
        <v>2126</v>
      </c>
      <c r="O268" s="27"/>
      <c r="P268" s="27" t="s">
        <v>2127</v>
      </c>
      <c r="Q268" s="27"/>
      <c r="R268" s="27"/>
    </row>
    <row r="269" spans="1:19" s="42" customFormat="1" ht="18" customHeight="1">
      <c r="A269" s="46" t="s">
        <v>2128</v>
      </c>
      <c r="B269" s="27" t="s">
        <v>2129</v>
      </c>
      <c r="C269" s="29" t="s">
        <v>724</v>
      </c>
      <c r="D269" s="27" t="s">
        <v>712</v>
      </c>
      <c r="E269" s="27"/>
      <c r="F269" s="27" t="s">
        <v>2130</v>
      </c>
      <c r="G269" s="27" t="s">
        <v>1495</v>
      </c>
      <c r="H269" s="27" t="s">
        <v>2131</v>
      </c>
      <c r="I269" s="27" t="s">
        <v>1532</v>
      </c>
      <c r="J269" s="27" t="s">
        <v>1554</v>
      </c>
      <c r="K269" s="27" t="s">
        <v>2132</v>
      </c>
      <c r="L269" s="40" t="s">
        <v>1073</v>
      </c>
      <c r="M269" s="27" t="s">
        <v>731</v>
      </c>
      <c r="N269" s="39" t="s">
        <v>2133</v>
      </c>
      <c r="O269" s="27"/>
      <c r="P269" s="27" t="s">
        <v>2134</v>
      </c>
      <c r="Q269" s="27"/>
      <c r="R269" s="27"/>
      <c r="S269" s="40"/>
    </row>
    <row r="270" spans="1:19" s="40" customFormat="1" ht="18" customHeight="1">
      <c r="A270" s="46" t="s">
        <v>2135</v>
      </c>
      <c r="B270" s="34" t="s">
        <v>2136</v>
      </c>
      <c r="C270" s="27" t="s">
        <v>724</v>
      </c>
      <c r="D270" s="27" t="s">
        <v>725</v>
      </c>
      <c r="E270" s="27" t="s">
        <v>2137</v>
      </c>
      <c r="F270" s="27" t="s">
        <v>2138</v>
      </c>
      <c r="G270" s="27" t="s">
        <v>2139</v>
      </c>
      <c r="H270" s="27" t="s">
        <v>821</v>
      </c>
      <c r="I270" s="27" t="s">
        <v>716</v>
      </c>
      <c r="J270" s="27"/>
      <c r="K270" s="27" t="s">
        <v>823</v>
      </c>
      <c r="L270" s="27" t="s">
        <v>782</v>
      </c>
      <c r="M270" s="27" t="s">
        <v>2041</v>
      </c>
      <c r="N270" s="27" t="s">
        <v>2140</v>
      </c>
      <c r="O270" s="27" t="s">
        <v>833</v>
      </c>
      <c r="P270" s="27" t="s">
        <v>1598</v>
      </c>
      <c r="Q270" s="27"/>
      <c r="R270" s="27"/>
      <c r="S270" s="42"/>
    </row>
    <row r="271" spans="1:19" s="40" customFormat="1" ht="18" customHeight="1">
      <c r="A271" s="46" t="s">
        <v>2141</v>
      </c>
      <c r="B271" s="34" t="s">
        <v>2142</v>
      </c>
      <c r="C271" s="27" t="s">
        <v>724</v>
      </c>
      <c r="D271" s="27" t="s">
        <v>712</v>
      </c>
      <c r="E271" s="27" t="s">
        <v>2143</v>
      </c>
      <c r="F271" s="27" t="s">
        <v>2144</v>
      </c>
      <c r="G271" s="27" t="s">
        <v>2139</v>
      </c>
      <c r="H271" s="27" t="s">
        <v>821</v>
      </c>
      <c r="I271" s="27" t="s">
        <v>716</v>
      </c>
      <c r="J271" s="27"/>
      <c r="K271" s="27" t="s">
        <v>823</v>
      </c>
      <c r="L271" s="27" t="s">
        <v>1188</v>
      </c>
      <c r="M271" s="27" t="s">
        <v>2145</v>
      </c>
      <c r="N271" s="27" t="s">
        <v>2146</v>
      </c>
      <c r="O271" s="27" t="s">
        <v>833</v>
      </c>
      <c r="P271" s="27" t="s">
        <v>842</v>
      </c>
      <c r="Q271" s="27"/>
      <c r="R271" s="27"/>
      <c r="S271" s="42"/>
    </row>
    <row r="272" spans="1:19" s="40" customFormat="1" ht="18" customHeight="1">
      <c r="A272" s="46" t="s">
        <v>2147</v>
      </c>
      <c r="B272" s="34" t="s">
        <v>2148</v>
      </c>
      <c r="C272" s="27" t="s">
        <v>724</v>
      </c>
      <c r="D272" s="27" t="s">
        <v>736</v>
      </c>
      <c r="E272" s="27" t="s">
        <v>2149</v>
      </c>
      <c r="F272" s="27" t="s">
        <v>2150</v>
      </c>
      <c r="G272" s="27" t="s">
        <v>2139</v>
      </c>
      <c r="H272" s="27" t="s">
        <v>821</v>
      </c>
      <c r="I272" s="27" t="s">
        <v>716</v>
      </c>
      <c r="J272" s="27"/>
      <c r="K272" s="27" t="s">
        <v>823</v>
      </c>
      <c r="L272" s="27" t="s">
        <v>1268</v>
      </c>
      <c r="M272" s="27" t="s">
        <v>945</v>
      </c>
      <c r="N272" s="27" t="s">
        <v>2151</v>
      </c>
      <c r="O272" s="27" t="s">
        <v>833</v>
      </c>
      <c r="P272" s="27" t="s">
        <v>842</v>
      </c>
      <c r="Q272" s="27"/>
      <c r="R272" s="27"/>
      <c r="S272" s="42"/>
    </row>
    <row r="273" spans="1:19" s="40" customFormat="1" ht="18" customHeight="1">
      <c r="A273" s="46" t="s">
        <v>2152</v>
      </c>
      <c r="B273" s="34" t="s">
        <v>2153</v>
      </c>
      <c r="C273" s="27" t="s">
        <v>724</v>
      </c>
      <c r="D273" s="27" t="s">
        <v>712</v>
      </c>
      <c r="E273" s="27"/>
      <c r="F273" s="27" t="s">
        <v>2154</v>
      </c>
      <c r="G273" s="27" t="s">
        <v>2139</v>
      </c>
      <c r="H273" s="27" t="s">
        <v>821</v>
      </c>
      <c r="I273" s="27" t="s">
        <v>716</v>
      </c>
      <c r="J273" s="27"/>
      <c r="K273" s="27" t="s">
        <v>823</v>
      </c>
      <c r="L273" s="27" t="s">
        <v>1188</v>
      </c>
      <c r="M273" s="27" t="s">
        <v>1548</v>
      </c>
      <c r="N273" s="27" t="s">
        <v>2155</v>
      </c>
      <c r="O273" s="27" t="s">
        <v>833</v>
      </c>
      <c r="P273" s="27" t="s">
        <v>2156</v>
      </c>
      <c r="Q273" s="27"/>
      <c r="R273" s="27"/>
      <c r="S273" s="42"/>
    </row>
    <row r="274" spans="1:19" s="40" customFormat="1" ht="18" customHeight="1">
      <c r="A274" s="46" t="s">
        <v>2157</v>
      </c>
      <c r="B274" s="34" t="s">
        <v>2158</v>
      </c>
      <c r="C274" s="27" t="s">
        <v>724</v>
      </c>
      <c r="D274" s="27" t="s">
        <v>736</v>
      </c>
      <c r="E274" s="27"/>
      <c r="F274" s="27" t="s">
        <v>2159</v>
      </c>
      <c r="G274" s="27" t="s">
        <v>2139</v>
      </c>
      <c r="H274" s="27" t="s">
        <v>821</v>
      </c>
      <c r="I274" s="27" t="s">
        <v>716</v>
      </c>
      <c r="J274" s="27"/>
      <c r="K274" s="27" t="s">
        <v>823</v>
      </c>
      <c r="L274" s="27" t="s">
        <v>1268</v>
      </c>
      <c r="M274" s="27" t="s">
        <v>1345</v>
      </c>
      <c r="N274" s="27" t="s">
        <v>2160</v>
      </c>
      <c r="O274" s="27" t="s">
        <v>833</v>
      </c>
      <c r="P274" s="27" t="s">
        <v>913</v>
      </c>
      <c r="Q274" s="27"/>
      <c r="R274" s="27"/>
      <c r="S274" s="42"/>
    </row>
    <row r="275" spans="1:19" s="40" customFormat="1" ht="18" customHeight="1">
      <c r="A275" s="46" t="s">
        <v>2161</v>
      </c>
      <c r="B275" s="27" t="s">
        <v>2162</v>
      </c>
      <c r="C275" s="27" t="s">
        <v>724</v>
      </c>
      <c r="D275" s="27" t="s">
        <v>725</v>
      </c>
      <c r="E275" s="27"/>
      <c r="F275" s="27" t="s">
        <v>2163</v>
      </c>
      <c r="G275" s="27" t="s">
        <v>2139</v>
      </c>
      <c r="H275" s="27" t="s">
        <v>821</v>
      </c>
      <c r="I275" s="27" t="s">
        <v>716</v>
      </c>
      <c r="J275" s="27"/>
      <c r="K275" s="27" t="s">
        <v>823</v>
      </c>
      <c r="L275" s="27" t="s">
        <v>1245</v>
      </c>
      <c r="M275" s="27" t="s">
        <v>773</v>
      </c>
      <c r="N275" s="27" t="s">
        <v>2164</v>
      </c>
      <c r="O275" s="27" t="s">
        <v>833</v>
      </c>
      <c r="P275" s="27" t="s">
        <v>863</v>
      </c>
      <c r="Q275" s="27"/>
      <c r="R275" s="27"/>
      <c r="S275" s="42"/>
    </row>
    <row r="276" spans="1:19" s="40" customFormat="1" ht="18" customHeight="1">
      <c r="A276" s="46" t="s">
        <v>2165</v>
      </c>
      <c r="B276" s="27" t="s">
        <v>2166</v>
      </c>
      <c r="C276" s="27" t="s">
        <v>724</v>
      </c>
      <c r="D276" s="27" t="s">
        <v>725</v>
      </c>
      <c r="E276" s="27"/>
      <c r="F276" s="27" t="s">
        <v>2167</v>
      </c>
      <c r="G276" s="27" t="s">
        <v>2139</v>
      </c>
      <c r="H276" s="27" t="s">
        <v>821</v>
      </c>
      <c r="I276" s="27" t="s">
        <v>716</v>
      </c>
      <c r="J276" s="27"/>
      <c r="K276" s="27" t="s">
        <v>823</v>
      </c>
      <c r="L276" s="27" t="s">
        <v>782</v>
      </c>
      <c r="M276" s="27" t="s">
        <v>766</v>
      </c>
      <c r="N276" s="27" t="s">
        <v>2168</v>
      </c>
      <c r="O276" s="27" t="s">
        <v>833</v>
      </c>
      <c r="P276" s="27" t="s">
        <v>842</v>
      </c>
      <c r="Q276" s="27"/>
      <c r="R276" s="27"/>
      <c r="S276" s="42"/>
    </row>
    <row r="277" spans="1:19" s="42" customFormat="1" ht="18" customHeight="1">
      <c r="A277" s="46" t="s">
        <v>2169</v>
      </c>
      <c r="B277" s="34" t="s">
        <v>2170</v>
      </c>
      <c r="C277" s="27" t="s">
        <v>724</v>
      </c>
      <c r="D277" s="27" t="s">
        <v>712</v>
      </c>
      <c r="E277" s="27"/>
      <c r="F277" s="27" t="s">
        <v>2171</v>
      </c>
      <c r="G277" s="27" t="s">
        <v>2139</v>
      </c>
      <c r="H277" s="27" t="s">
        <v>821</v>
      </c>
      <c r="I277" s="27" t="s">
        <v>716</v>
      </c>
      <c r="J277" s="27"/>
      <c r="K277" s="27" t="s">
        <v>823</v>
      </c>
      <c r="L277" s="27" t="s">
        <v>1268</v>
      </c>
      <c r="M277" s="27" t="s">
        <v>783</v>
      </c>
      <c r="N277" s="27" t="s">
        <v>2172</v>
      </c>
      <c r="O277" s="27" t="s">
        <v>833</v>
      </c>
      <c r="P277" s="27" t="s">
        <v>869</v>
      </c>
      <c r="Q277" s="27"/>
      <c r="R277" s="27"/>
      <c r="S277" s="40"/>
    </row>
    <row r="278" spans="1:18" s="42" customFormat="1" ht="18" customHeight="1">
      <c r="A278" s="46" t="s">
        <v>2173</v>
      </c>
      <c r="B278" s="34" t="s">
        <v>2174</v>
      </c>
      <c r="C278" s="27" t="s">
        <v>724</v>
      </c>
      <c r="D278" s="27" t="s">
        <v>725</v>
      </c>
      <c r="E278" s="27"/>
      <c r="F278" s="27" t="s">
        <v>2175</v>
      </c>
      <c r="G278" s="27" t="s">
        <v>2139</v>
      </c>
      <c r="H278" s="27" t="s">
        <v>821</v>
      </c>
      <c r="I278" s="27" t="s">
        <v>716</v>
      </c>
      <c r="J278" s="27"/>
      <c r="K278" s="27" t="s">
        <v>823</v>
      </c>
      <c r="L278" s="27" t="s">
        <v>1245</v>
      </c>
      <c r="M278" s="27" t="s">
        <v>1603</v>
      </c>
      <c r="N278" s="27" t="s">
        <v>2176</v>
      </c>
      <c r="O278" s="27" t="s">
        <v>833</v>
      </c>
      <c r="P278" s="27" t="s">
        <v>842</v>
      </c>
      <c r="Q278" s="27"/>
      <c r="R278" s="27"/>
    </row>
    <row r="279" spans="1:18" s="42" customFormat="1" ht="18" customHeight="1">
      <c r="A279" s="46" t="s">
        <v>2177</v>
      </c>
      <c r="B279" s="27" t="s">
        <v>2178</v>
      </c>
      <c r="C279" s="27" t="s">
        <v>724</v>
      </c>
      <c r="D279" s="27" t="s">
        <v>725</v>
      </c>
      <c r="E279" s="27"/>
      <c r="F279" s="27" t="s">
        <v>2179</v>
      </c>
      <c r="G279" s="27" t="s">
        <v>2139</v>
      </c>
      <c r="H279" s="27" t="s">
        <v>821</v>
      </c>
      <c r="I279" s="27" t="s">
        <v>716</v>
      </c>
      <c r="J279" s="27"/>
      <c r="K279" s="27" t="s">
        <v>823</v>
      </c>
      <c r="L279" s="27" t="s">
        <v>1268</v>
      </c>
      <c r="M279" s="27" t="s">
        <v>773</v>
      </c>
      <c r="N279" s="27" t="s">
        <v>2180</v>
      </c>
      <c r="O279" s="27" t="s">
        <v>833</v>
      </c>
      <c r="P279" s="27" t="s">
        <v>842</v>
      </c>
      <c r="Q279" s="27"/>
      <c r="R279" s="27"/>
    </row>
    <row r="280" spans="1:18" s="42" customFormat="1" ht="18" customHeight="1">
      <c r="A280" s="46" t="s">
        <v>2181</v>
      </c>
      <c r="B280" s="34" t="s">
        <v>2182</v>
      </c>
      <c r="C280" s="27" t="s">
        <v>724</v>
      </c>
      <c r="D280" s="27" t="s">
        <v>725</v>
      </c>
      <c r="E280" s="27"/>
      <c r="F280" s="27" t="s">
        <v>2183</v>
      </c>
      <c r="G280" s="27" t="s">
        <v>2139</v>
      </c>
      <c r="H280" s="27" t="s">
        <v>821</v>
      </c>
      <c r="I280" s="27" t="s">
        <v>716</v>
      </c>
      <c r="J280" s="27"/>
      <c r="K280" s="27" t="s">
        <v>823</v>
      </c>
      <c r="L280" s="27" t="s">
        <v>1245</v>
      </c>
      <c r="M280" s="27" t="s">
        <v>766</v>
      </c>
      <c r="N280" s="27" t="s">
        <v>2184</v>
      </c>
      <c r="O280" s="27" t="s">
        <v>833</v>
      </c>
      <c r="P280" s="27" t="s">
        <v>863</v>
      </c>
      <c r="Q280" s="27"/>
      <c r="R280" s="27"/>
    </row>
    <row r="281" spans="1:18" s="42" customFormat="1" ht="18" customHeight="1">
      <c r="A281" s="46" t="s">
        <v>2185</v>
      </c>
      <c r="B281" s="34" t="s">
        <v>2186</v>
      </c>
      <c r="C281" s="27" t="s">
        <v>724</v>
      </c>
      <c r="D281" s="27" t="s">
        <v>725</v>
      </c>
      <c r="E281" s="27"/>
      <c r="F281" s="27" t="s">
        <v>2187</v>
      </c>
      <c r="G281" s="27" t="s">
        <v>2139</v>
      </c>
      <c r="H281" s="27" t="s">
        <v>821</v>
      </c>
      <c r="I281" s="27" t="s">
        <v>716</v>
      </c>
      <c r="J281" s="27"/>
      <c r="K281" s="27" t="s">
        <v>823</v>
      </c>
      <c r="L281" s="27" t="s">
        <v>1268</v>
      </c>
      <c r="M281" s="27" t="s">
        <v>1345</v>
      </c>
      <c r="N281" s="27" t="s">
        <v>2188</v>
      </c>
      <c r="O281" s="27" t="s">
        <v>833</v>
      </c>
      <c r="P281" s="27" t="s">
        <v>855</v>
      </c>
      <c r="Q281" s="27"/>
      <c r="R281" s="27"/>
    </row>
    <row r="282" spans="1:18" s="42" customFormat="1" ht="18" customHeight="1">
      <c r="A282" s="46" t="s">
        <v>2189</v>
      </c>
      <c r="B282" s="34" t="s">
        <v>2190</v>
      </c>
      <c r="C282" s="27" t="s">
        <v>724</v>
      </c>
      <c r="D282" s="27" t="s">
        <v>725</v>
      </c>
      <c r="E282" s="27"/>
      <c r="F282" s="27" t="s">
        <v>2191</v>
      </c>
      <c r="G282" s="27" t="s">
        <v>2139</v>
      </c>
      <c r="H282" s="27" t="s">
        <v>821</v>
      </c>
      <c r="I282" s="27" t="s">
        <v>716</v>
      </c>
      <c r="J282" s="27"/>
      <c r="K282" s="27" t="s">
        <v>823</v>
      </c>
      <c r="L282" s="27" t="s">
        <v>2192</v>
      </c>
      <c r="M282" s="27" t="s">
        <v>773</v>
      </c>
      <c r="N282" s="27" t="s">
        <v>2193</v>
      </c>
      <c r="O282" s="27" t="s">
        <v>833</v>
      </c>
      <c r="P282" s="27" t="s">
        <v>877</v>
      </c>
      <c r="Q282" s="27"/>
      <c r="R282" s="27"/>
    </row>
    <row r="283" spans="1:18" s="42" customFormat="1" ht="18" customHeight="1">
      <c r="A283" s="46" t="s">
        <v>2194</v>
      </c>
      <c r="B283" s="34" t="s">
        <v>2195</v>
      </c>
      <c r="C283" s="27" t="s">
        <v>724</v>
      </c>
      <c r="D283" s="27" t="s">
        <v>712</v>
      </c>
      <c r="E283" s="27"/>
      <c r="F283" s="27" t="s">
        <v>2196</v>
      </c>
      <c r="G283" s="27" t="s">
        <v>2139</v>
      </c>
      <c r="H283" s="27" t="s">
        <v>821</v>
      </c>
      <c r="I283" s="27" t="s">
        <v>716</v>
      </c>
      <c r="J283" s="27"/>
      <c r="K283" s="27" t="s">
        <v>823</v>
      </c>
      <c r="L283" s="27" t="s">
        <v>1188</v>
      </c>
      <c r="M283" s="27" t="s">
        <v>1673</v>
      </c>
      <c r="N283" s="27" t="s">
        <v>2197</v>
      </c>
      <c r="O283" s="27" t="s">
        <v>833</v>
      </c>
      <c r="P283" s="27" t="s">
        <v>877</v>
      </c>
      <c r="Q283" s="27"/>
      <c r="R283" s="27"/>
    </row>
    <row r="284" spans="1:18" s="42" customFormat="1" ht="18" customHeight="1">
      <c r="A284" s="46" t="s">
        <v>2198</v>
      </c>
      <c r="B284" s="34" t="s">
        <v>2199</v>
      </c>
      <c r="C284" s="27" t="s">
        <v>724</v>
      </c>
      <c r="D284" s="27" t="s">
        <v>736</v>
      </c>
      <c r="E284" s="27"/>
      <c r="F284" s="27" t="s">
        <v>2200</v>
      </c>
      <c r="G284" s="27" t="s">
        <v>2139</v>
      </c>
      <c r="H284" s="27" t="s">
        <v>821</v>
      </c>
      <c r="I284" s="27" t="s">
        <v>1532</v>
      </c>
      <c r="J284" s="27"/>
      <c r="K284" s="27" t="s">
        <v>1533</v>
      </c>
      <c r="L284" s="27" t="s">
        <v>1245</v>
      </c>
      <c r="M284" s="27" t="s">
        <v>766</v>
      </c>
      <c r="N284" s="27" t="s">
        <v>2201</v>
      </c>
      <c r="O284" s="27" t="s">
        <v>833</v>
      </c>
      <c r="P284" s="27" t="s">
        <v>913</v>
      </c>
      <c r="Q284" s="27"/>
      <c r="R284" s="27"/>
    </row>
    <row r="285" spans="1:18" s="42" customFormat="1" ht="18" customHeight="1">
      <c r="A285" s="46" t="s">
        <v>2202</v>
      </c>
      <c r="B285" s="34" t="s">
        <v>2203</v>
      </c>
      <c r="C285" s="27" t="s">
        <v>724</v>
      </c>
      <c r="D285" s="27" t="s">
        <v>725</v>
      </c>
      <c r="E285" s="27"/>
      <c r="F285" s="27" t="s">
        <v>2204</v>
      </c>
      <c r="G285" s="27" t="s">
        <v>2139</v>
      </c>
      <c r="H285" s="27" t="s">
        <v>821</v>
      </c>
      <c r="I285" s="27" t="s">
        <v>716</v>
      </c>
      <c r="J285" s="27"/>
      <c r="K285" s="27" t="s">
        <v>823</v>
      </c>
      <c r="L285" s="27" t="s">
        <v>782</v>
      </c>
      <c r="M285" s="27" t="s">
        <v>766</v>
      </c>
      <c r="N285" s="27" t="s">
        <v>2205</v>
      </c>
      <c r="O285" s="27" t="s">
        <v>833</v>
      </c>
      <c r="P285" s="27" t="s">
        <v>863</v>
      </c>
      <c r="Q285" s="27"/>
      <c r="R285" s="27"/>
    </row>
    <row r="286" spans="1:18" s="42" customFormat="1" ht="18" customHeight="1">
      <c r="A286" s="46" t="s">
        <v>2206</v>
      </c>
      <c r="B286" s="34" t="s">
        <v>2207</v>
      </c>
      <c r="C286" s="27" t="s">
        <v>724</v>
      </c>
      <c r="D286" s="27" t="s">
        <v>736</v>
      </c>
      <c r="E286" s="27"/>
      <c r="F286" s="27" t="s">
        <v>2208</v>
      </c>
      <c r="G286" s="27" t="s">
        <v>2139</v>
      </c>
      <c r="H286" s="27" t="s">
        <v>821</v>
      </c>
      <c r="I286" s="27" t="s">
        <v>716</v>
      </c>
      <c r="J286" s="27"/>
      <c r="K286" s="27" t="s">
        <v>823</v>
      </c>
      <c r="L286" s="27" t="s">
        <v>1245</v>
      </c>
      <c r="M286" s="27" t="s">
        <v>1603</v>
      </c>
      <c r="N286" s="27" t="s">
        <v>2209</v>
      </c>
      <c r="O286" s="27" t="s">
        <v>833</v>
      </c>
      <c r="P286" s="27" t="s">
        <v>1636</v>
      </c>
      <c r="Q286" s="27"/>
      <c r="R286" s="27"/>
    </row>
    <row r="287" spans="1:19" s="40" customFormat="1" ht="18" customHeight="1">
      <c r="A287" s="46" t="s">
        <v>2210</v>
      </c>
      <c r="B287" s="34" t="s">
        <v>2211</v>
      </c>
      <c r="C287" s="27" t="s">
        <v>724</v>
      </c>
      <c r="D287" s="27" t="s">
        <v>725</v>
      </c>
      <c r="E287" s="27"/>
      <c r="F287" s="27" t="s">
        <v>2212</v>
      </c>
      <c r="G287" s="27" t="s">
        <v>2139</v>
      </c>
      <c r="H287" s="27" t="s">
        <v>821</v>
      </c>
      <c r="I287" s="27" t="s">
        <v>716</v>
      </c>
      <c r="J287" s="27"/>
      <c r="K287" s="27" t="s">
        <v>823</v>
      </c>
      <c r="L287" s="27" t="s">
        <v>1268</v>
      </c>
      <c r="M287" s="27" t="s">
        <v>1246</v>
      </c>
      <c r="N287" s="27" t="s">
        <v>2213</v>
      </c>
      <c r="O287" s="27" t="s">
        <v>833</v>
      </c>
      <c r="P287" s="27" t="s">
        <v>884</v>
      </c>
      <c r="Q287" s="27"/>
      <c r="R287" s="27"/>
      <c r="S287" s="42"/>
    </row>
    <row r="288" spans="1:19" s="40" customFormat="1" ht="18" customHeight="1">
      <c r="A288" s="46" t="s">
        <v>2214</v>
      </c>
      <c r="B288" s="34" t="s">
        <v>2215</v>
      </c>
      <c r="C288" s="27" t="s">
        <v>724</v>
      </c>
      <c r="D288" s="27" t="s">
        <v>736</v>
      </c>
      <c r="E288" s="27"/>
      <c r="F288" s="27" t="s">
        <v>2216</v>
      </c>
      <c r="G288" s="27" t="s">
        <v>2139</v>
      </c>
      <c r="H288" s="27" t="s">
        <v>821</v>
      </c>
      <c r="I288" s="27" t="s">
        <v>716</v>
      </c>
      <c r="J288" s="27"/>
      <c r="K288" s="27" t="s">
        <v>823</v>
      </c>
      <c r="L288" s="27" t="s">
        <v>1268</v>
      </c>
      <c r="M288" s="27" t="s">
        <v>1246</v>
      </c>
      <c r="N288" s="27" t="s">
        <v>2217</v>
      </c>
      <c r="O288" s="27" t="s">
        <v>833</v>
      </c>
      <c r="P288" s="27" t="s">
        <v>937</v>
      </c>
      <c r="Q288" s="27"/>
      <c r="R288" s="27"/>
      <c r="S288" s="42"/>
    </row>
    <row r="289" spans="1:19" s="40" customFormat="1" ht="18" customHeight="1">
      <c r="A289" s="46" t="s">
        <v>2218</v>
      </c>
      <c r="B289" s="34" t="s">
        <v>2219</v>
      </c>
      <c r="C289" s="27" t="s">
        <v>724</v>
      </c>
      <c r="D289" s="27" t="s">
        <v>725</v>
      </c>
      <c r="E289" s="27"/>
      <c r="F289" s="27" t="s">
        <v>2220</v>
      </c>
      <c r="G289" s="27" t="s">
        <v>2139</v>
      </c>
      <c r="H289" s="27" t="s">
        <v>821</v>
      </c>
      <c r="I289" s="27" t="s">
        <v>716</v>
      </c>
      <c r="J289" s="27"/>
      <c r="K289" s="27" t="s">
        <v>823</v>
      </c>
      <c r="L289" s="27" t="s">
        <v>1268</v>
      </c>
      <c r="M289" s="27" t="s">
        <v>1014</v>
      </c>
      <c r="N289" s="27" t="s">
        <v>2221</v>
      </c>
      <c r="O289" s="27" t="s">
        <v>833</v>
      </c>
      <c r="P289" s="27" t="s">
        <v>1720</v>
      </c>
      <c r="Q289" s="27"/>
      <c r="R289" s="27"/>
      <c r="S289" s="42"/>
    </row>
    <row r="290" spans="1:19" s="40" customFormat="1" ht="18" customHeight="1">
      <c r="A290" s="46" t="s">
        <v>2222</v>
      </c>
      <c r="B290" s="34" t="s">
        <v>2223</v>
      </c>
      <c r="C290" s="27" t="s">
        <v>724</v>
      </c>
      <c r="D290" s="27" t="s">
        <v>712</v>
      </c>
      <c r="E290" s="27"/>
      <c r="F290" s="27" t="s">
        <v>2224</v>
      </c>
      <c r="G290" s="27" t="s">
        <v>2139</v>
      </c>
      <c r="H290" s="27" t="s">
        <v>821</v>
      </c>
      <c r="I290" s="27" t="s">
        <v>716</v>
      </c>
      <c r="J290" s="27"/>
      <c r="K290" s="27" t="s">
        <v>823</v>
      </c>
      <c r="L290" s="27" t="s">
        <v>1188</v>
      </c>
      <c r="M290" s="27" t="s">
        <v>2225</v>
      </c>
      <c r="N290" s="27" t="s">
        <v>2226</v>
      </c>
      <c r="O290" s="27" t="s">
        <v>833</v>
      </c>
      <c r="P290" s="27" t="s">
        <v>842</v>
      </c>
      <c r="Q290" s="27"/>
      <c r="R290" s="27"/>
      <c r="S290" s="42"/>
    </row>
    <row r="291" spans="1:18" s="42" customFormat="1" ht="18" customHeight="1">
      <c r="A291" s="46" t="s">
        <v>2227</v>
      </c>
      <c r="B291" s="34" t="s">
        <v>2228</v>
      </c>
      <c r="C291" s="27" t="s">
        <v>724</v>
      </c>
      <c r="D291" s="27" t="s">
        <v>736</v>
      </c>
      <c r="E291" s="27"/>
      <c r="F291" s="27" t="s">
        <v>2229</v>
      </c>
      <c r="G291" s="27" t="s">
        <v>2139</v>
      </c>
      <c r="H291" s="27" t="s">
        <v>821</v>
      </c>
      <c r="I291" s="27" t="s">
        <v>716</v>
      </c>
      <c r="J291" s="27"/>
      <c r="K291" s="27" t="s">
        <v>823</v>
      </c>
      <c r="L291" s="27" t="s">
        <v>1268</v>
      </c>
      <c r="M291" s="27" t="s">
        <v>766</v>
      </c>
      <c r="N291" s="27" t="s">
        <v>2230</v>
      </c>
      <c r="O291" s="27" t="s">
        <v>833</v>
      </c>
      <c r="P291" s="27" t="s">
        <v>1037</v>
      </c>
      <c r="Q291" s="27"/>
      <c r="R291" s="27"/>
    </row>
    <row r="292" spans="1:18" s="42" customFormat="1" ht="18" customHeight="1">
      <c r="A292" s="46" t="s">
        <v>2231</v>
      </c>
      <c r="B292" s="34" t="s">
        <v>2232</v>
      </c>
      <c r="C292" s="27" t="s">
        <v>724</v>
      </c>
      <c r="D292" s="27" t="s">
        <v>736</v>
      </c>
      <c r="E292" s="27"/>
      <c r="F292" s="27" t="s">
        <v>2233</v>
      </c>
      <c r="G292" s="27" t="s">
        <v>2139</v>
      </c>
      <c r="H292" s="27" t="s">
        <v>821</v>
      </c>
      <c r="I292" s="27" t="s">
        <v>716</v>
      </c>
      <c r="J292" s="27"/>
      <c r="K292" s="27" t="s">
        <v>823</v>
      </c>
      <c r="L292" s="27" t="s">
        <v>1268</v>
      </c>
      <c r="M292" s="27" t="s">
        <v>1246</v>
      </c>
      <c r="N292" s="27" t="s">
        <v>2234</v>
      </c>
      <c r="O292" s="27" t="s">
        <v>833</v>
      </c>
      <c r="P292" s="27" t="s">
        <v>842</v>
      </c>
      <c r="Q292" s="27"/>
      <c r="R292" s="27"/>
    </row>
    <row r="293" spans="1:19" s="40" customFormat="1" ht="18" customHeight="1">
      <c r="A293" s="46" t="s">
        <v>2235</v>
      </c>
      <c r="B293" s="34" t="s">
        <v>2236</v>
      </c>
      <c r="C293" s="27" t="s">
        <v>724</v>
      </c>
      <c r="D293" s="27" t="s">
        <v>736</v>
      </c>
      <c r="E293" s="27"/>
      <c r="F293" s="27" t="s">
        <v>2237</v>
      </c>
      <c r="G293" s="27" t="s">
        <v>2139</v>
      </c>
      <c r="H293" s="27" t="s">
        <v>821</v>
      </c>
      <c r="I293" s="27" t="s">
        <v>716</v>
      </c>
      <c r="J293" s="27"/>
      <c r="K293" s="27" t="s">
        <v>823</v>
      </c>
      <c r="L293" s="27" t="s">
        <v>1268</v>
      </c>
      <c r="M293" s="37" t="s">
        <v>1755</v>
      </c>
      <c r="N293" s="27" t="s">
        <v>2238</v>
      </c>
      <c r="O293" s="27" t="s">
        <v>833</v>
      </c>
      <c r="P293" s="27" t="s">
        <v>842</v>
      </c>
      <c r="Q293" s="27"/>
      <c r="R293" s="27"/>
      <c r="S293" s="42"/>
    </row>
    <row r="294" spans="1:18" s="42" customFormat="1" ht="18" customHeight="1">
      <c r="A294" s="46" t="s">
        <v>2239</v>
      </c>
      <c r="B294" s="34" t="s">
        <v>2240</v>
      </c>
      <c r="C294" s="27" t="s">
        <v>724</v>
      </c>
      <c r="D294" s="27" t="s">
        <v>725</v>
      </c>
      <c r="E294" s="27"/>
      <c r="F294" s="27" t="s">
        <v>2241</v>
      </c>
      <c r="G294" s="27" t="s">
        <v>2139</v>
      </c>
      <c r="H294" s="27" t="s">
        <v>821</v>
      </c>
      <c r="I294" s="27" t="s">
        <v>716</v>
      </c>
      <c r="J294" s="27"/>
      <c r="K294" s="27" t="s">
        <v>823</v>
      </c>
      <c r="L294" s="27" t="s">
        <v>1188</v>
      </c>
      <c r="M294" s="37" t="s">
        <v>945</v>
      </c>
      <c r="N294" s="27" t="s">
        <v>2242</v>
      </c>
      <c r="O294" s="27" t="s">
        <v>833</v>
      </c>
      <c r="P294" s="27" t="s">
        <v>842</v>
      </c>
      <c r="Q294" s="27"/>
      <c r="R294" s="27"/>
    </row>
    <row r="295" spans="1:18" s="42" customFormat="1" ht="18" customHeight="1">
      <c r="A295" s="46" t="s">
        <v>2243</v>
      </c>
      <c r="B295" s="34" t="s">
        <v>2244</v>
      </c>
      <c r="C295" s="27" t="s">
        <v>724</v>
      </c>
      <c r="D295" s="27" t="s">
        <v>725</v>
      </c>
      <c r="E295" s="27"/>
      <c r="F295" s="27" t="s">
        <v>2245</v>
      </c>
      <c r="G295" s="27" t="s">
        <v>2139</v>
      </c>
      <c r="H295" s="27" t="s">
        <v>821</v>
      </c>
      <c r="I295" s="27" t="s">
        <v>1532</v>
      </c>
      <c r="J295" s="27"/>
      <c r="K295" s="27" t="s">
        <v>1533</v>
      </c>
      <c r="L295" s="27" t="s">
        <v>2192</v>
      </c>
      <c r="M295" s="37" t="s">
        <v>773</v>
      </c>
      <c r="N295" s="27" t="s">
        <v>2246</v>
      </c>
      <c r="O295" s="27" t="s">
        <v>833</v>
      </c>
      <c r="P295" s="27" t="s">
        <v>842</v>
      </c>
      <c r="Q295" s="27"/>
      <c r="R295" s="27"/>
    </row>
    <row r="296" spans="1:18" s="42" customFormat="1" ht="18" customHeight="1">
      <c r="A296" s="46" t="s">
        <v>2247</v>
      </c>
      <c r="B296" s="27" t="s">
        <v>2248</v>
      </c>
      <c r="C296" s="27" t="s">
        <v>724</v>
      </c>
      <c r="D296" s="27" t="s">
        <v>725</v>
      </c>
      <c r="E296" s="27"/>
      <c r="F296" s="27" t="s">
        <v>2249</v>
      </c>
      <c r="G296" s="27" t="s">
        <v>2139</v>
      </c>
      <c r="H296" s="27" t="s">
        <v>821</v>
      </c>
      <c r="I296" s="27" t="s">
        <v>716</v>
      </c>
      <c r="J296" s="27"/>
      <c r="K296" s="27" t="s">
        <v>823</v>
      </c>
      <c r="L296" s="27" t="s">
        <v>1709</v>
      </c>
      <c r="M296" s="37" t="s">
        <v>766</v>
      </c>
      <c r="N296" s="27" t="s">
        <v>2250</v>
      </c>
      <c r="O296" s="27" t="s">
        <v>833</v>
      </c>
      <c r="P296" s="27" t="s">
        <v>863</v>
      </c>
      <c r="Q296" s="27"/>
      <c r="R296" s="27"/>
    </row>
    <row r="297" spans="1:18" s="42" customFormat="1" ht="18" customHeight="1">
      <c r="A297" s="46" t="s">
        <v>2251</v>
      </c>
      <c r="B297" s="27" t="s">
        <v>2252</v>
      </c>
      <c r="C297" s="27" t="s">
        <v>724</v>
      </c>
      <c r="D297" s="27" t="s">
        <v>725</v>
      </c>
      <c r="E297" s="27"/>
      <c r="F297" s="27" t="s">
        <v>2253</v>
      </c>
      <c r="G297" s="27" t="s">
        <v>2139</v>
      </c>
      <c r="H297" s="27" t="s">
        <v>821</v>
      </c>
      <c r="I297" s="27" t="s">
        <v>716</v>
      </c>
      <c r="J297" s="27"/>
      <c r="K297" s="27" t="s">
        <v>823</v>
      </c>
      <c r="L297" s="27" t="s">
        <v>772</v>
      </c>
      <c r="M297" s="37" t="s">
        <v>997</v>
      </c>
      <c r="N297" s="27" t="s">
        <v>2254</v>
      </c>
      <c r="O297" s="27" t="s">
        <v>833</v>
      </c>
      <c r="P297" s="27" t="s">
        <v>842</v>
      </c>
      <c r="Q297" s="27"/>
      <c r="R297" s="27"/>
    </row>
    <row r="298" spans="1:18" s="42" customFormat="1" ht="18" customHeight="1">
      <c r="A298" s="46" t="s">
        <v>2255</v>
      </c>
      <c r="B298" s="34" t="s">
        <v>2256</v>
      </c>
      <c r="C298" s="27" t="s">
        <v>724</v>
      </c>
      <c r="D298" s="27" t="s">
        <v>712</v>
      </c>
      <c r="E298" s="27"/>
      <c r="F298" s="27" t="s">
        <v>2257</v>
      </c>
      <c r="G298" s="27" t="s">
        <v>2139</v>
      </c>
      <c r="H298" s="27" t="s">
        <v>821</v>
      </c>
      <c r="I298" s="27" t="s">
        <v>716</v>
      </c>
      <c r="J298" s="27"/>
      <c r="K298" s="27" t="s">
        <v>823</v>
      </c>
      <c r="L298" s="27" t="s">
        <v>1268</v>
      </c>
      <c r="M298" s="37" t="s">
        <v>766</v>
      </c>
      <c r="N298" s="27" t="s">
        <v>2258</v>
      </c>
      <c r="O298" s="27" t="s">
        <v>833</v>
      </c>
      <c r="P298" s="27" t="s">
        <v>842</v>
      </c>
      <c r="Q298" s="27"/>
      <c r="R298" s="27"/>
    </row>
    <row r="299" spans="1:18" s="42" customFormat="1" ht="18" customHeight="1">
      <c r="A299" s="46" t="s">
        <v>2259</v>
      </c>
      <c r="B299" s="34" t="s">
        <v>2260</v>
      </c>
      <c r="C299" s="27" t="s">
        <v>724</v>
      </c>
      <c r="D299" s="27" t="s">
        <v>725</v>
      </c>
      <c r="E299" s="27"/>
      <c r="F299" s="27" t="s">
        <v>2261</v>
      </c>
      <c r="G299" s="27" t="s">
        <v>2139</v>
      </c>
      <c r="H299" s="27" t="s">
        <v>821</v>
      </c>
      <c r="I299" s="27" t="s">
        <v>716</v>
      </c>
      <c r="J299" s="27"/>
      <c r="K299" s="27" t="s">
        <v>823</v>
      </c>
      <c r="L299" s="27" t="s">
        <v>1245</v>
      </c>
      <c r="M299" s="37" t="s">
        <v>783</v>
      </c>
      <c r="N299" s="27" t="s">
        <v>2262</v>
      </c>
      <c r="O299" s="27" t="s">
        <v>833</v>
      </c>
      <c r="P299" s="27" t="s">
        <v>913</v>
      </c>
      <c r="Q299" s="27"/>
      <c r="R299" s="27"/>
    </row>
    <row r="300" spans="1:18" s="42" customFormat="1" ht="18" customHeight="1">
      <c r="A300" s="46" t="s">
        <v>2263</v>
      </c>
      <c r="B300" s="34" t="s">
        <v>2264</v>
      </c>
      <c r="C300" s="27" t="s">
        <v>711</v>
      </c>
      <c r="D300" s="27" t="s">
        <v>725</v>
      </c>
      <c r="E300" s="27"/>
      <c r="F300" s="27" t="s">
        <v>2265</v>
      </c>
      <c r="G300" s="27" t="s">
        <v>2139</v>
      </c>
      <c r="H300" s="27" t="s">
        <v>821</v>
      </c>
      <c r="I300" s="27" t="s">
        <v>1532</v>
      </c>
      <c r="J300" s="27"/>
      <c r="K300" s="27" t="s">
        <v>823</v>
      </c>
      <c r="L300" s="27" t="s">
        <v>772</v>
      </c>
      <c r="M300" s="37" t="s">
        <v>751</v>
      </c>
      <c r="N300" s="27" t="s">
        <v>2266</v>
      </c>
      <c r="O300" s="27" t="s">
        <v>833</v>
      </c>
      <c r="P300" s="27" t="s">
        <v>842</v>
      </c>
      <c r="Q300" s="27"/>
      <c r="R300" s="27"/>
    </row>
    <row r="301" spans="1:18" s="42" customFormat="1" ht="18" customHeight="1">
      <c r="A301" s="46" t="s">
        <v>2267</v>
      </c>
      <c r="B301" s="34" t="s">
        <v>2268</v>
      </c>
      <c r="C301" s="27" t="s">
        <v>724</v>
      </c>
      <c r="D301" s="27" t="s">
        <v>725</v>
      </c>
      <c r="E301" s="27"/>
      <c r="F301" s="27" t="s">
        <v>2269</v>
      </c>
      <c r="G301" s="27" t="s">
        <v>2139</v>
      </c>
      <c r="H301" s="27" t="s">
        <v>821</v>
      </c>
      <c r="I301" s="27" t="s">
        <v>716</v>
      </c>
      <c r="J301" s="27"/>
      <c r="K301" s="27" t="s">
        <v>823</v>
      </c>
      <c r="L301" s="27" t="s">
        <v>1188</v>
      </c>
      <c r="M301" s="37" t="s">
        <v>1548</v>
      </c>
      <c r="N301" s="27" t="s">
        <v>2270</v>
      </c>
      <c r="O301" s="27" t="s">
        <v>833</v>
      </c>
      <c r="P301" s="27" t="s">
        <v>1083</v>
      </c>
      <c r="Q301" s="27"/>
      <c r="R301" s="27"/>
    </row>
    <row r="302" spans="1:18" s="42" customFormat="1" ht="18" customHeight="1">
      <c r="A302" s="46" t="s">
        <v>2271</v>
      </c>
      <c r="B302" s="34" t="s">
        <v>2272</v>
      </c>
      <c r="C302" s="27" t="s">
        <v>711</v>
      </c>
      <c r="D302" s="27" t="s">
        <v>725</v>
      </c>
      <c r="E302" s="27"/>
      <c r="F302" s="27" t="s">
        <v>2273</v>
      </c>
      <c r="G302" s="27" t="s">
        <v>2139</v>
      </c>
      <c r="H302" s="27" t="s">
        <v>821</v>
      </c>
      <c r="I302" s="27" t="s">
        <v>716</v>
      </c>
      <c r="J302" s="27"/>
      <c r="K302" s="27" t="s">
        <v>823</v>
      </c>
      <c r="L302" s="27" t="s">
        <v>1245</v>
      </c>
      <c r="M302" s="37" t="s">
        <v>766</v>
      </c>
      <c r="N302" s="27" t="s">
        <v>2274</v>
      </c>
      <c r="O302" s="27" t="s">
        <v>833</v>
      </c>
      <c r="P302" s="27" t="s">
        <v>2275</v>
      </c>
      <c r="Q302" s="27"/>
      <c r="R302" s="27"/>
    </row>
    <row r="303" spans="1:18" s="42" customFormat="1" ht="18" customHeight="1">
      <c r="A303" s="46" t="s">
        <v>2276</v>
      </c>
      <c r="B303" s="27" t="s">
        <v>2277</v>
      </c>
      <c r="C303" s="27" t="s">
        <v>724</v>
      </c>
      <c r="D303" s="27" t="s">
        <v>725</v>
      </c>
      <c r="E303" s="27"/>
      <c r="F303" s="27" t="s">
        <v>2278</v>
      </c>
      <c r="G303" s="27" t="s">
        <v>2139</v>
      </c>
      <c r="H303" s="27" t="s">
        <v>821</v>
      </c>
      <c r="I303" s="27" t="s">
        <v>716</v>
      </c>
      <c r="J303" s="27"/>
      <c r="K303" s="27" t="s">
        <v>823</v>
      </c>
      <c r="L303" s="27" t="s">
        <v>1188</v>
      </c>
      <c r="M303" s="37" t="s">
        <v>2279</v>
      </c>
      <c r="N303" s="27" t="s">
        <v>2280</v>
      </c>
      <c r="O303" s="27" t="s">
        <v>833</v>
      </c>
      <c r="P303" s="27" t="s">
        <v>855</v>
      </c>
      <c r="Q303" s="27"/>
      <c r="R303" s="27"/>
    </row>
    <row r="304" spans="1:18" s="42" customFormat="1" ht="18" customHeight="1">
      <c r="A304" s="46" t="s">
        <v>2281</v>
      </c>
      <c r="B304" s="27" t="s">
        <v>2282</v>
      </c>
      <c r="C304" s="27" t="s">
        <v>724</v>
      </c>
      <c r="D304" s="27" t="s">
        <v>725</v>
      </c>
      <c r="E304" s="27"/>
      <c r="F304" s="27" t="s">
        <v>2283</v>
      </c>
      <c r="G304" s="27" t="s">
        <v>2139</v>
      </c>
      <c r="H304" s="27" t="s">
        <v>821</v>
      </c>
      <c r="I304" s="27" t="s">
        <v>716</v>
      </c>
      <c r="J304" s="27"/>
      <c r="K304" s="27" t="s">
        <v>823</v>
      </c>
      <c r="L304" s="27" t="s">
        <v>782</v>
      </c>
      <c r="M304" s="37" t="s">
        <v>783</v>
      </c>
      <c r="N304" s="27" t="s">
        <v>2284</v>
      </c>
      <c r="O304" s="27" t="s">
        <v>833</v>
      </c>
      <c r="P304" s="27" t="s">
        <v>869</v>
      </c>
      <c r="Q304" s="27"/>
      <c r="R304" s="27"/>
    </row>
    <row r="305" spans="1:18" s="42" customFormat="1" ht="18" customHeight="1">
      <c r="A305" s="46" t="s">
        <v>2285</v>
      </c>
      <c r="B305" s="27" t="s">
        <v>2286</v>
      </c>
      <c r="C305" s="27" t="s">
        <v>724</v>
      </c>
      <c r="D305" s="27" t="s">
        <v>725</v>
      </c>
      <c r="E305" s="27"/>
      <c r="F305" s="27" t="s">
        <v>2287</v>
      </c>
      <c r="G305" s="27" t="s">
        <v>2139</v>
      </c>
      <c r="H305" s="27" t="s">
        <v>821</v>
      </c>
      <c r="I305" s="27" t="s">
        <v>728</v>
      </c>
      <c r="J305" s="27"/>
      <c r="K305" s="27" t="s">
        <v>1533</v>
      </c>
      <c r="L305" s="27" t="s">
        <v>738</v>
      </c>
      <c r="M305" s="27" t="s">
        <v>1345</v>
      </c>
      <c r="N305" s="27" t="s">
        <v>2288</v>
      </c>
      <c r="O305" s="27"/>
      <c r="P305" s="27" t="s">
        <v>2289</v>
      </c>
      <c r="Q305" s="27"/>
      <c r="R305" s="27"/>
    </row>
    <row r="306" spans="1:18" s="42" customFormat="1" ht="18" customHeight="1">
      <c r="A306" s="46" t="s">
        <v>2290</v>
      </c>
      <c r="B306" s="27" t="s">
        <v>2291</v>
      </c>
      <c r="C306" s="27" t="s">
        <v>724</v>
      </c>
      <c r="D306" s="27" t="s">
        <v>712</v>
      </c>
      <c r="E306" s="27"/>
      <c r="F306" s="27" t="s">
        <v>2292</v>
      </c>
      <c r="G306" s="27" t="s">
        <v>2139</v>
      </c>
      <c r="H306" s="27" t="s">
        <v>821</v>
      </c>
      <c r="I306" s="27" t="s">
        <v>728</v>
      </c>
      <c r="J306" s="27"/>
      <c r="K306" s="27" t="s">
        <v>1533</v>
      </c>
      <c r="L306" s="27" t="s">
        <v>1188</v>
      </c>
      <c r="M306" s="27" t="s">
        <v>945</v>
      </c>
      <c r="N306" s="27" t="s">
        <v>2293</v>
      </c>
      <c r="O306" s="27"/>
      <c r="P306" s="27" t="s">
        <v>2294</v>
      </c>
      <c r="Q306" s="27"/>
      <c r="R306" s="27"/>
    </row>
    <row r="307" spans="1:19" s="42" customFormat="1" ht="18" customHeight="1">
      <c r="A307" s="46" t="s">
        <v>2295</v>
      </c>
      <c r="B307" s="34" t="s">
        <v>2296</v>
      </c>
      <c r="C307" s="27" t="s">
        <v>724</v>
      </c>
      <c r="D307" s="27" t="s">
        <v>736</v>
      </c>
      <c r="E307" s="27"/>
      <c r="F307" s="27" t="s">
        <v>2297</v>
      </c>
      <c r="G307" s="27" t="s">
        <v>2139</v>
      </c>
      <c r="H307" s="27" t="s">
        <v>821</v>
      </c>
      <c r="I307" s="27" t="s">
        <v>728</v>
      </c>
      <c r="J307" s="27"/>
      <c r="K307" s="27" t="s">
        <v>1533</v>
      </c>
      <c r="L307" s="27" t="s">
        <v>1268</v>
      </c>
      <c r="M307" s="27" t="s">
        <v>773</v>
      </c>
      <c r="N307" s="27" t="s">
        <v>2298</v>
      </c>
      <c r="O307" s="27"/>
      <c r="P307" s="27" t="s">
        <v>2299</v>
      </c>
      <c r="Q307" s="27"/>
      <c r="R307" s="27"/>
      <c r="S307" s="40" t="s">
        <v>1875</v>
      </c>
    </row>
    <row r="308" spans="1:18" s="42" customFormat="1" ht="18" customHeight="1">
      <c r="A308" s="46" t="s">
        <v>2300</v>
      </c>
      <c r="B308" s="27" t="s">
        <v>2301</v>
      </c>
      <c r="C308" s="27" t="s">
        <v>724</v>
      </c>
      <c r="D308" s="27" t="s">
        <v>725</v>
      </c>
      <c r="E308" s="27"/>
      <c r="F308" s="27" t="s">
        <v>2302</v>
      </c>
      <c r="G308" s="27" t="s">
        <v>2139</v>
      </c>
      <c r="H308" s="27" t="s">
        <v>821</v>
      </c>
      <c r="I308" s="27" t="s">
        <v>728</v>
      </c>
      <c r="J308" s="27"/>
      <c r="K308" s="27" t="s">
        <v>1533</v>
      </c>
      <c r="L308" s="27" t="s">
        <v>1188</v>
      </c>
      <c r="M308" s="27" t="s">
        <v>766</v>
      </c>
      <c r="N308" s="27" t="s">
        <v>2303</v>
      </c>
      <c r="O308" s="27"/>
      <c r="P308" s="27" t="s">
        <v>2304</v>
      </c>
      <c r="Q308" s="27"/>
      <c r="R308" s="27"/>
    </row>
    <row r="309" spans="1:19" s="40" customFormat="1" ht="18" customHeight="1">
      <c r="A309" s="46" t="s">
        <v>2305</v>
      </c>
      <c r="B309" s="34" t="s">
        <v>2306</v>
      </c>
      <c r="C309" s="27" t="s">
        <v>724</v>
      </c>
      <c r="D309" s="27" t="s">
        <v>725</v>
      </c>
      <c r="E309" s="27"/>
      <c r="F309" s="27" t="s">
        <v>2307</v>
      </c>
      <c r="G309" s="27" t="s">
        <v>2139</v>
      </c>
      <c r="H309" s="27" t="s">
        <v>821</v>
      </c>
      <c r="I309" s="27" t="s">
        <v>728</v>
      </c>
      <c r="J309" s="27"/>
      <c r="K309" s="27" t="s">
        <v>1533</v>
      </c>
      <c r="L309" s="27" t="s">
        <v>1188</v>
      </c>
      <c r="M309" s="27" t="s">
        <v>773</v>
      </c>
      <c r="N309" s="27" t="s">
        <v>2308</v>
      </c>
      <c r="O309" s="27"/>
      <c r="P309" s="27" t="s">
        <v>2309</v>
      </c>
      <c r="Q309" s="27"/>
      <c r="R309" s="27"/>
      <c r="S309" s="42"/>
    </row>
    <row r="310" spans="1:18" s="40" customFormat="1" ht="18" customHeight="1">
      <c r="A310" s="46" t="s">
        <v>2310</v>
      </c>
      <c r="B310" s="34" t="s">
        <v>2311</v>
      </c>
      <c r="C310" s="29" t="s">
        <v>724</v>
      </c>
      <c r="D310" s="27" t="s">
        <v>736</v>
      </c>
      <c r="E310" s="27"/>
      <c r="F310" s="27" t="s">
        <v>2312</v>
      </c>
      <c r="G310" s="27" t="s">
        <v>2139</v>
      </c>
      <c r="H310" s="27" t="s">
        <v>821</v>
      </c>
      <c r="I310" s="27" t="s">
        <v>728</v>
      </c>
      <c r="J310" s="27"/>
      <c r="K310" s="27" t="s">
        <v>823</v>
      </c>
      <c r="L310" s="27" t="s">
        <v>1188</v>
      </c>
      <c r="M310" s="27" t="s">
        <v>1548</v>
      </c>
      <c r="N310" s="39" t="s">
        <v>2313</v>
      </c>
      <c r="O310" s="27" t="s">
        <v>826</v>
      </c>
      <c r="P310" s="27" t="s">
        <v>2010</v>
      </c>
      <c r="Q310" s="27"/>
      <c r="R310" s="27"/>
    </row>
    <row r="311" spans="1:19" s="42" customFormat="1" ht="18" customHeight="1">
      <c r="A311" s="46" t="s">
        <v>2314</v>
      </c>
      <c r="B311" s="34" t="s">
        <v>2315</v>
      </c>
      <c r="C311" s="29" t="s">
        <v>724</v>
      </c>
      <c r="D311" s="27" t="s">
        <v>736</v>
      </c>
      <c r="E311" s="27"/>
      <c r="F311" s="27" t="s">
        <v>2316</v>
      </c>
      <c r="G311" s="27" t="s">
        <v>2139</v>
      </c>
      <c r="H311" s="27" t="s">
        <v>821</v>
      </c>
      <c r="I311" s="27" t="s">
        <v>728</v>
      </c>
      <c r="J311" s="27"/>
      <c r="K311" s="27" t="s">
        <v>823</v>
      </c>
      <c r="L311" s="27" t="s">
        <v>1610</v>
      </c>
      <c r="M311" s="27" t="s">
        <v>1246</v>
      </c>
      <c r="N311" s="39" t="s">
        <v>2317</v>
      </c>
      <c r="O311" s="27" t="s">
        <v>826</v>
      </c>
      <c r="P311" s="27" t="s">
        <v>2318</v>
      </c>
      <c r="Q311" s="27"/>
      <c r="R311" s="27"/>
      <c r="S311" s="40"/>
    </row>
    <row r="312" spans="1:19" s="42" customFormat="1" ht="18" customHeight="1">
      <c r="A312" s="46" t="s">
        <v>2319</v>
      </c>
      <c r="B312" s="27" t="s">
        <v>2320</v>
      </c>
      <c r="C312" s="29" t="s">
        <v>724</v>
      </c>
      <c r="D312" s="27" t="s">
        <v>712</v>
      </c>
      <c r="E312" s="27"/>
      <c r="F312" s="27" t="s">
        <v>2321</v>
      </c>
      <c r="G312" s="27" t="s">
        <v>2139</v>
      </c>
      <c r="H312" s="27" t="s">
        <v>821</v>
      </c>
      <c r="I312" s="27" t="s">
        <v>728</v>
      </c>
      <c r="J312" s="27"/>
      <c r="K312" s="27" t="s">
        <v>823</v>
      </c>
      <c r="L312" s="27" t="s">
        <v>1754</v>
      </c>
      <c r="M312" s="27" t="s">
        <v>773</v>
      </c>
      <c r="N312" s="39" t="s">
        <v>2322</v>
      </c>
      <c r="O312" s="27" t="s">
        <v>826</v>
      </c>
      <c r="P312" s="27" t="s">
        <v>2323</v>
      </c>
      <c r="Q312" s="27"/>
      <c r="R312" s="27"/>
      <c r="S312" s="40"/>
    </row>
    <row r="313" spans="1:19" s="42" customFormat="1" ht="18" customHeight="1">
      <c r="A313" s="46" t="s">
        <v>2324</v>
      </c>
      <c r="B313" s="27" t="s">
        <v>2325</v>
      </c>
      <c r="C313" s="29" t="s">
        <v>724</v>
      </c>
      <c r="D313" s="27" t="s">
        <v>2326</v>
      </c>
      <c r="E313" s="27"/>
      <c r="F313" s="27" t="s">
        <v>2327</v>
      </c>
      <c r="G313" s="27" t="s">
        <v>2139</v>
      </c>
      <c r="H313" s="27" t="s">
        <v>821</v>
      </c>
      <c r="I313" s="27" t="s">
        <v>728</v>
      </c>
      <c r="J313" s="27"/>
      <c r="K313" s="27" t="s">
        <v>823</v>
      </c>
      <c r="L313" s="27" t="s">
        <v>1399</v>
      </c>
      <c r="M313" s="27" t="s">
        <v>945</v>
      </c>
      <c r="N313" s="39" t="s">
        <v>2328</v>
      </c>
      <c r="O313" s="27" t="s">
        <v>2015</v>
      </c>
      <c r="P313" s="27" t="s">
        <v>2329</v>
      </c>
      <c r="Q313" s="27"/>
      <c r="R313" s="27"/>
      <c r="S313" s="40"/>
    </row>
    <row r="314" spans="1:18" s="42" customFormat="1" ht="18" customHeight="1">
      <c r="A314" s="46" t="s">
        <v>2330</v>
      </c>
      <c r="B314" s="34" t="s">
        <v>2331</v>
      </c>
      <c r="C314" s="29" t="s">
        <v>724</v>
      </c>
      <c r="D314" s="27" t="s">
        <v>736</v>
      </c>
      <c r="E314" s="27"/>
      <c r="F314" s="27" t="s">
        <v>2332</v>
      </c>
      <c r="G314" s="27" t="s">
        <v>2139</v>
      </c>
      <c r="H314" s="27" t="s">
        <v>821</v>
      </c>
      <c r="I314" s="27" t="s">
        <v>728</v>
      </c>
      <c r="J314" s="27"/>
      <c r="K314" s="27" t="s">
        <v>823</v>
      </c>
      <c r="L314" s="27" t="s">
        <v>2192</v>
      </c>
      <c r="M314" s="27" t="s">
        <v>840</v>
      </c>
      <c r="N314" s="39" t="s">
        <v>2333</v>
      </c>
      <c r="O314" s="27" t="s">
        <v>826</v>
      </c>
      <c r="P314" s="27" t="s">
        <v>2334</v>
      </c>
      <c r="Q314" s="27"/>
      <c r="R314" s="27"/>
    </row>
    <row r="315" spans="1:18" s="42" customFormat="1" ht="18" customHeight="1">
      <c r="A315" s="46" t="s">
        <v>2335</v>
      </c>
      <c r="B315" s="27" t="s">
        <v>2336</v>
      </c>
      <c r="C315" s="29" t="s">
        <v>724</v>
      </c>
      <c r="D315" s="27" t="s">
        <v>725</v>
      </c>
      <c r="E315" s="27"/>
      <c r="F315" s="27" t="s">
        <v>2337</v>
      </c>
      <c r="G315" s="27" t="s">
        <v>2139</v>
      </c>
      <c r="H315" s="27" t="s">
        <v>821</v>
      </c>
      <c r="I315" s="27" t="s">
        <v>1532</v>
      </c>
      <c r="J315" s="27"/>
      <c r="K315" s="27" t="s">
        <v>823</v>
      </c>
      <c r="L315" s="27" t="s">
        <v>2192</v>
      </c>
      <c r="M315" s="27" t="s">
        <v>840</v>
      </c>
      <c r="N315" s="39" t="s">
        <v>2338</v>
      </c>
      <c r="O315" s="27" t="s">
        <v>2015</v>
      </c>
      <c r="P315" s="27" t="s">
        <v>1946</v>
      </c>
      <c r="Q315" s="27"/>
      <c r="R315" s="27"/>
    </row>
    <row r="316" spans="1:18" s="42" customFormat="1" ht="18" customHeight="1">
      <c r="A316" s="46" t="s">
        <v>2339</v>
      </c>
      <c r="B316" s="34" t="s">
        <v>2340</v>
      </c>
      <c r="C316" s="29" t="s">
        <v>724</v>
      </c>
      <c r="D316" s="27" t="s">
        <v>736</v>
      </c>
      <c r="E316" s="27"/>
      <c r="F316" s="27" t="s">
        <v>2341</v>
      </c>
      <c r="G316" s="27" t="s">
        <v>2139</v>
      </c>
      <c r="H316" s="27" t="s">
        <v>821</v>
      </c>
      <c r="I316" s="27" t="s">
        <v>728</v>
      </c>
      <c r="J316" s="27"/>
      <c r="K316" s="27" t="s">
        <v>823</v>
      </c>
      <c r="L316" s="27" t="s">
        <v>772</v>
      </c>
      <c r="M316" s="27" t="s">
        <v>861</v>
      </c>
      <c r="N316" s="39" t="s">
        <v>2342</v>
      </c>
      <c r="O316" s="27" t="s">
        <v>826</v>
      </c>
      <c r="P316" s="27" t="s">
        <v>1160</v>
      </c>
      <c r="Q316" s="27"/>
      <c r="R316" s="27"/>
    </row>
    <row r="317" spans="1:19" s="42" customFormat="1" ht="18" customHeight="1">
      <c r="A317" s="46" t="s">
        <v>2343</v>
      </c>
      <c r="B317" s="27" t="s">
        <v>2344</v>
      </c>
      <c r="C317" s="29" t="s">
        <v>724</v>
      </c>
      <c r="D317" s="27" t="s">
        <v>736</v>
      </c>
      <c r="E317" s="27"/>
      <c r="F317" s="27" t="s">
        <v>2345</v>
      </c>
      <c r="G317" s="27" t="s">
        <v>2139</v>
      </c>
      <c r="H317" s="27" t="s">
        <v>821</v>
      </c>
      <c r="I317" s="27" t="s">
        <v>728</v>
      </c>
      <c r="J317" s="27"/>
      <c r="K317" s="27" t="s">
        <v>823</v>
      </c>
      <c r="L317" s="27" t="s">
        <v>1268</v>
      </c>
      <c r="M317" s="27" t="s">
        <v>840</v>
      </c>
      <c r="N317" s="39" t="s">
        <v>2346</v>
      </c>
      <c r="O317" s="27" t="s">
        <v>826</v>
      </c>
      <c r="P317" s="27" t="s">
        <v>2347</v>
      </c>
      <c r="Q317" s="27"/>
      <c r="R317" s="27"/>
      <c r="S317" s="40"/>
    </row>
    <row r="318" spans="1:19" s="42" customFormat="1" ht="18" customHeight="1">
      <c r="A318" s="46" t="s">
        <v>2348</v>
      </c>
      <c r="B318" s="27" t="s">
        <v>2349</v>
      </c>
      <c r="C318" s="29" t="s">
        <v>724</v>
      </c>
      <c r="D318" s="27" t="s">
        <v>736</v>
      </c>
      <c r="E318" s="27"/>
      <c r="F318" s="27" t="s">
        <v>2350</v>
      </c>
      <c r="G318" s="27" t="s">
        <v>2139</v>
      </c>
      <c r="H318" s="27" t="s">
        <v>821</v>
      </c>
      <c r="I318" s="27" t="s">
        <v>728</v>
      </c>
      <c r="J318" s="27"/>
      <c r="K318" s="27" t="s">
        <v>823</v>
      </c>
      <c r="L318" s="27" t="s">
        <v>738</v>
      </c>
      <c r="M318" s="27" t="s">
        <v>2351</v>
      </c>
      <c r="N318" s="39" t="s">
        <v>2352</v>
      </c>
      <c r="O318" s="27" t="s">
        <v>826</v>
      </c>
      <c r="P318" s="27" t="s">
        <v>2353</v>
      </c>
      <c r="Q318" s="27"/>
      <c r="R318" s="27"/>
      <c r="S318" s="40"/>
    </row>
    <row r="319" spans="1:18" s="42" customFormat="1" ht="18" customHeight="1">
      <c r="A319" s="46" t="s">
        <v>2354</v>
      </c>
      <c r="B319" s="27" t="s">
        <v>2355</v>
      </c>
      <c r="C319" s="29" t="s">
        <v>724</v>
      </c>
      <c r="D319" s="27" t="s">
        <v>725</v>
      </c>
      <c r="E319" s="27"/>
      <c r="F319" s="27" t="s">
        <v>2356</v>
      </c>
      <c r="G319" s="27" t="s">
        <v>2139</v>
      </c>
      <c r="H319" s="27" t="s">
        <v>821</v>
      </c>
      <c r="I319" s="27" t="s">
        <v>728</v>
      </c>
      <c r="J319" s="27"/>
      <c r="K319" s="27" t="s">
        <v>823</v>
      </c>
      <c r="L319" s="27" t="s">
        <v>1268</v>
      </c>
      <c r="M319" s="49" t="s">
        <v>2357</v>
      </c>
      <c r="N319" s="39" t="s">
        <v>2358</v>
      </c>
      <c r="O319" s="27" t="s">
        <v>826</v>
      </c>
      <c r="P319" s="27" t="s">
        <v>2359</v>
      </c>
      <c r="Q319" s="27"/>
      <c r="R319" s="27"/>
    </row>
    <row r="320" spans="1:19" s="40" customFormat="1" ht="18" customHeight="1">
      <c r="A320" s="46" t="s">
        <v>2360</v>
      </c>
      <c r="B320" s="27" t="s">
        <v>2361</v>
      </c>
      <c r="C320" s="29" t="s">
        <v>724</v>
      </c>
      <c r="D320" s="27" t="s">
        <v>725</v>
      </c>
      <c r="E320" s="27"/>
      <c r="F320" s="27" t="s">
        <v>2362</v>
      </c>
      <c r="G320" s="27" t="s">
        <v>2139</v>
      </c>
      <c r="H320" s="27" t="s">
        <v>821</v>
      </c>
      <c r="I320" s="27" t="s">
        <v>728</v>
      </c>
      <c r="J320" s="27"/>
      <c r="K320" s="27" t="s">
        <v>823</v>
      </c>
      <c r="L320" s="27" t="s">
        <v>2192</v>
      </c>
      <c r="M320" s="27" t="s">
        <v>2363</v>
      </c>
      <c r="N320" s="39" t="s">
        <v>2364</v>
      </c>
      <c r="O320" s="27" t="s">
        <v>826</v>
      </c>
      <c r="P320" s="27" t="s">
        <v>2365</v>
      </c>
      <c r="Q320" s="27"/>
      <c r="R320" s="27"/>
      <c r="S320" s="42"/>
    </row>
    <row r="321" spans="1:18" s="42" customFormat="1" ht="18" customHeight="1">
      <c r="A321" s="46" t="s">
        <v>2366</v>
      </c>
      <c r="B321" s="34" t="s">
        <v>2367</v>
      </c>
      <c r="C321" s="29" t="s">
        <v>724</v>
      </c>
      <c r="D321" s="27" t="s">
        <v>736</v>
      </c>
      <c r="E321" s="27"/>
      <c r="F321" s="27" t="s">
        <v>2368</v>
      </c>
      <c r="G321" s="27" t="s">
        <v>2139</v>
      </c>
      <c r="H321" s="27" t="s">
        <v>821</v>
      </c>
      <c r="I321" s="27" t="s">
        <v>728</v>
      </c>
      <c r="J321" s="27"/>
      <c r="K321" s="27" t="s">
        <v>823</v>
      </c>
      <c r="L321" s="27" t="s">
        <v>1268</v>
      </c>
      <c r="M321" s="27" t="s">
        <v>893</v>
      </c>
      <c r="N321" s="39" t="s">
        <v>2369</v>
      </c>
      <c r="O321" s="27" t="s">
        <v>2015</v>
      </c>
      <c r="P321" s="27" t="s">
        <v>2370</v>
      </c>
      <c r="Q321" s="27"/>
      <c r="R321" s="27"/>
    </row>
    <row r="322" spans="1:18" s="42" customFormat="1" ht="18" customHeight="1">
      <c r="A322" s="46" t="s">
        <v>2371</v>
      </c>
      <c r="B322" s="34" t="s">
        <v>2372</v>
      </c>
      <c r="C322" s="29" t="s">
        <v>724</v>
      </c>
      <c r="D322" s="27" t="s">
        <v>725</v>
      </c>
      <c r="E322" s="27"/>
      <c r="F322" s="27" t="s">
        <v>2373</v>
      </c>
      <c r="G322" s="27" t="s">
        <v>2139</v>
      </c>
      <c r="H322" s="27" t="s">
        <v>821</v>
      </c>
      <c r="I322" s="27" t="s">
        <v>728</v>
      </c>
      <c r="J322" s="27"/>
      <c r="K322" s="27" t="s">
        <v>823</v>
      </c>
      <c r="L322" s="27" t="s">
        <v>824</v>
      </c>
      <c r="M322" s="27" t="s">
        <v>2067</v>
      </c>
      <c r="N322" s="39" t="s">
        <v>2374</v>
      </c>
      <c r="O322" s="27" t="s">
        <v>826</v>
      </c>
      <c r="P322" s="27" t="s">
        <v>2375</v>
      </c>
      <c r="Q322" s="27"/>
      <c r="R322" s="27"/>
    </row>
    <row r="323" spans="1:18" s="42" customFormat="1" ht="18" customHeight="1">
      <c r="A323" s="46" t="s">
        <v>2376</v>
      </c>
      <c r="B323" s="34" t="s">
        <v>2377</v>
      </c>
      <c r="C323" s="27" t="s">
        <v>724</v>
      </c>
      <c r="D323" s="27" t="s">
        <v>736</v>
      </c>
      <c r="E323" s="20" t="str">
        <f aca="true" t="shared" si="4" ref="E323:E345">MID(F323,7,4)&amp;"."&amp;MID(F323,11,2)</f>
        <v>1983.10</v>
      </c>
      <c r="F323" s="27" t="s">
        <v>2378</v>
      </c>
      <c r="G323" s="27" t="s">
        <v>2139</v>
      </c>
      <c r="H323" s="27" t="s">
        <v>2110</v>
      </c>
      <c r="I323" s="27" t="s">
        <v>1532</v>
      </c>
      <c r="J323" s="27" t="s">
        <v>2379</v>
      </c>
      <c r="K323" s="27" t="s">
        <v>2380</v>
      </c>
      <c r="L323" s="27" t="s">
        <v>1073</v>
      </c>
      <c r="M323" s="27" t="s">
        <v>1050</v>
      </c>
      <c r="N323" s="27" t="s">
        <v>2381</v>
      </c>
      <c r="O323" s="27" t="s">
        <v>2382</v>
      </c>
      <c r="P323" s="27" t="s">
        <v>2383</v>
      </c>
      <c r="Q323" s="27"/>
      <c r="R323" s="27"/>
    </row>
    <row r="324" spans="1:18" s="42" customFormat="1" ht="18" customHeight="1">
      <c r="A324" s="46" t="s">
        <v>2384</v>
      </c>
      <c r="B324" s="34" t="s">
        <v>2385</v>
      </c>
      <c r="C324" s="27" t="s">
        <v>711</v>
      </c>
      <c r="D324" s="27" t="s">
        <v>736</v>
      </c>
      <c r="E324" s="20" t="str">
        <f t="shared" si="4"/>
        <v>1993.03</v>
      </c>
      <c r="F324" s="27" t="s">
        <v>2386</v>
      </c>
      <c r="G324" s="27" t="s">
        <v>2139</v>
      </c>
      <c r="H324" s="27" t="s">
        <v>1391</v>
      </c>
      <c r="I324" s="27" t="s">
        <v>1532</v>
      </c>
      <c r="J324" s="27" t="s">
        <v>1554</v>
      </c>
      <c r="K324" s="27" t="s">
        <v>717</v>
      </c>
      <c r="L324" s="27" t="s">
        <v>2387</v>
      </c>
      <c r="M324" s="27" t="s">
        <v>719</v>
      </c>
      <c r="N324" s="27" t="s">
        <v>2388</v>
      </c>
      <c r="O324" s="27"/>
      <c r="P324" s="27" t="s">
        <v>2389</v>
      </c>
      <c r="Q324" s="27"/>
      <c r="R324" s="27"/>
    </row>
    <row r="325" spans="1:19" s="40" customFormat="1" ht="18" customHeight="1">
      <c r="A325" s="46" t="s">
        <v>2390</v>
      </c>
      <c r="B325" s="34" t="s">
        <v>2391</v>
      </c>
      <c r="C325" s="27" t="s">
        <v>711</v>
      </c>
      <c r="D325" s="27" t="s">
        <v>712</v>
      </c>
      <c r="E325" s="20" t="str">
        <f t="shared" si="4"/>
        <v>1992.01</v>
      </c>
      <c r="F325" s="27" t="s">
        <v>2392</v>
      </c>
      <c r="G325" s="27" t="s">
        <v>2139</v>
      </c>
      <c r="H325" s="27" t="s">
        <v>1391</v>
      </c>
      <c r="I325" s="27" t="s">
        <v>1532</v>
      </c>
      <c r="J325" s="27" t="s">
        <v>1554</v>
      </c>
      <c r="K325" s="27" t="s">
        <v>717</v>
      </c>
      <c r="L325" s="27" t="s">
        <v>2387</v>
      </c>
      <c r="M325" s="27" t="s">
        <v>719</v>
      </c>
      <c r="N325" s="27" t="s">
        <v>2393</v>
      </c>
      <c r="O325" s="27"/>
      <c r="P325" s="27" t="s">
        <v>2394</v>
      </c>
      <c r="Q325" s="27"/>
      <c r="R325" s="27"/>
      <c r="S325" s="42"/>
    </row>
    <row r="326" spans="1:18" s="40" customFormat="1" ht="18" customHeight="1">
      <c r="A326" s="46" t="s">
        <v>2395</v>
      </c>
      <c r="B326" s="34" t="s">
        <v>2396</v>
      </c>
      <c r="C326" s="27" t="s">
        <v>711</v>
      </c>
      <c r="D326" s="27" t="s">
        <v>712</v>
      </c>
      <c r="E326" s="20" t="str">
        <f t="shared" si="4"/>
        <v>1993.12</v>
      </c>
      <c r="F326" s="27" t="s">
        <v>2397</v>
      </c>
      <c r="G326" s="27" t="s">
        <v>2139</v>
      </c>
      <c r="H326" s="27" t="s">
        <v>1391</v>
      </c>
      <c r="I326" s="27" t="s">
        <v>1532</v>
      </c>
      <c r="J326" s="27" t="s">
        <v>1554</v>
      </c>
      <c r="K326" s="27" t="s">
        <v>717</v>
      </c>
      <c r="L326" s="27" t="s">
        <v>2387</v>
      </c>
      <c r="M326" s="27" t="s">
        <v>719</v>
      </c>
      <c r="N326" s="27" t="s">
        <v>2398</v>
      </c>
      <c r="O326" s="27"/>
      <c r="P326" s="27" t="s">
        <v>2389</v>
      </c>
      <c r="Q326" s="27"/>
      <c r="R326" s="27"/>
    </row>
    <row r="327" spans="1:19" s="40" customFormat="1" ht="18" customHeight="1">
      <c r="A327" s="46" t="s">
        <v>2399</v>
      </c>
      <c r="B327" s="34" t="s">
        <v>2400</v>
      </c>
      <c r="C327" s="27" t="s">
        <v>724</v>
      </c>
      <c r="D327" s="27" t="s">
        <v>712</v>
      </c>
      <c r="E327" s="20" t="str">
        <f t="shared" si="4"/>
        <v>1992.10</v>
      </c>
      <c r="F327" s="27" t="s">
        <v>2401</v>
      </c>
      <c r="G327" s="27" t="s">
        <v>2139</v>
      </c>
      <c r="H327" s="27" t="s">
        <v>1391</v>
      </c>
      <c r="I327" s="27" t="s">
        <v>1532</v>
      </c>
      <c r="J327" s="27" t="s">
        <v>1554</v>
      </c>
      <c r="K327" s="27" t="s">
        <v>717</v>
      </c>
      <c r="L327" s="27" t="s">
        <v>2387</v>
      </c>
      <c r="M327" s="27" t="s">
        <v>731</v>
      </c>
      <c r="N327" s="27" t="s">
        <v>2402</v>
      </c>
      <c r="O327" s="27"/>
      <c r="P327" s="27" t="s">
        <v>2403</v>
      </c>
      <c r="Q327" s="27"/>
      <c r="R327" s="27"/>
      <c r="S327" s="42"/>
    </row>
    <row r="328" spans="1:19" s="40" customFormat="1" ht="18" customHeight="1">
      <c r="A328" s="46" t="s">
        <v>2404</v>
      </c>
      <c r="B328" s="34" t="s">
        <v>2405</v>
      </c>
      <c r="C328" s="27" t="s">
        <v>724</v>
      </c>
      <c r="D328" s="27" t="s">
        <v>725</v>
      </c>
      <c r="E328" s="20" t="str">
        <f t="shared" si="4"/>
        <v>1994.06</v>
      </c>
      <c r="F328" s="27" t="s">
        <v>2406</v>
      </c>
      <c r="G328" s="27" t="s">
        <v>2139</v>
      </c>
      <c r="H328" s="27" t="s">
        <v>1391</v>
      </c>
      <c r="I328" s="27" t="s">
        <v>1532</v>
      </c>
      <c r="J328" s="27" t="s">
        <v>1554</v>
      </c>
      <c r="K328" s="27" t="s">
        <v>717</v>
      </c>
      <c r="L328" s="27" t="s">
        <v>2387</v>
      </c>
      <c r="M328" s="27" t="s">
        <v>731</v>
      </c>
      <c r="N328" s="27" t="s">
        <v>2407</v>
      </c>
      <c r="O328" s="27"/>
      <c r="P328" s="27" t="s">
        <v>1526</v>
      </c>
      <c r="Q328" s="27"/>
      <c r="R328" s="27"/>
      <c r="S328" s="42"/>
    </row>
    <row r="329" spans="1:18" s="42" customFormat="1" ht="18" customHeight="1">
      <c r="A329" s="46" t="s">
        <v>2408</v>
      </c>
      <c r="B329" s="34" t="s">
        <v>2409</v>
      </c>
      <c r="C329" s="27" t="s">
        <v>711</v>
      </c>
      <c r="D329" s="27" t="s">
        <v>712</v>
      </c>
      <c r="E329" s="20" t="str">
        <f t="shared" si="4"/>
        <v>1994.11</v>
      </c>
      <c r="F329" s="27" t="s">
        <v>2410</v>
      </c>
      <c r="G329" s="27" t="s">
        <v>2139</v>
      </c>
      <c r="H329" s="27" t="s">
        <v>1391</v>
      </c>
      <c r="I329" s="27" t="s">
        <v>1532</v>
      </c>
      <c r="J329" s="27" t="s">
        <v>1554</v>
      </c>
      <c r="K329" s="27" t="s">
        <v>717</v>
      </c>
      <c r="L329" s="27" t="s">
        <v>2387</v>
      </c>
      <c r="M329" s="27" t="s">
        <v>719</v>
      </c>
      <c r="N329" s="27" t="s">
        <v>2411</v>
      </c>
      <c r="O329" s="27"/>
      <c r="P329" s="27" t="s">
        <v>2412</v>
      </c>
      <c r="Q329" s="27"/>
      <c r="R329" s="27"/>
    </row>
    <row r="330" spans="1:18" s="42" customFormat="1" ht="18" customHeight="1">
      <c r="A330" s="46" t="s">
        <v>2413</v>
      </c>
      <c r="B330" s="34" t="s">
        <v>2414</v>
      </c>
      <c r="C330" s="27" t="s">
        <v>711</v>
      </c>
      <c r="D330" s="27" t="s">
        <v>712</v>
      </c>
      <c r="E330" s="20" t="str">
        <f t="shared" si="4"/>
        <v>1992.06</v>
      </c>
      <c r="F330" s="27" t="s">
        <v>2415</v>
      </c>
      <c r="G330" s="27" t="s">
        <v>2139</v>
      </c>
      <c r="H330" s="27" t="s">
        <v>1391</v>
      </c>
      <c r="I330" s="27" t="s">
        <v>1532</v>
      </c>
      <c r="J330" s="27" t="s">
        <v>1554</v>
      </c>
      <c r="K330" s="27" t="s">
        <v>717</v>
      </c>
      <c r="L330" s="27" t="s">
        <v>2387</v>
      </c>
      <c r="M330" s="27" t="s">
        <v>731</v>
      </c>
      <c r="N330" s="27" t="s">
        <v>2416</v>
      </c>
      <c r="O330" s="27"/>
      <c r="P330" s="27" t="s">
        <v>2394</v>
      </c>
      <c r="Q330" s="27"/>
      <c r="R330" s="27"/>
    </row>
    <row r="331" spans="1:18" s="42" customFormat="1" ht="18" customHeight="1">
      <c r="A331" s="46" t="s">
        <v>2417</v>
      </c>
      <c r="B331" s="34" t="s">
        <v>2418</v>
      </c>
      <c r="C331" s="27" t="s">
        <v>711</v>
      </c>
      <c r="D331" s="27" t="s">
        <v>725</v>
      </c>
      <c r="E331" s="20" t="str">
        <f t="shared" si="4"/>
        <v>1995.09</v>
      </c>
      <c r="F331" s="27" t="s">
        <v>2419</v>
      </c>
      <c r="G331" s="27" t="s">
        <v>2139</v>
      </c>
      <c r="H331" s="27" t="s">
        <v>1391</v>
      </c>
      <c r="I331" s="27" t="s">
        <v>1532</v>
      </c>
      <c r="J331" s="27" t="s">
        <v>1554</v>
      </c>
      <c r="K331" s="27" t="s">
        <v>717</v>
      </c>
      <c r="L331" s="27" t="s">
        <v>1663</v>
      </c>
      <c r="M331" s="27" t="s">
        <v>731</v>
      </c>
      <c r="N331" s="27" t="s">
        <v>2420</v>
      </c>
      <c r="O331" s="27"/>
      <c r="P331" s="27" t="s">
        <v>2421</v>
      </c>
      <c r="Q331" s="27"/>
      <c r="R331" s="27"/>
    </row>
    <row r="332" spans="1:19" s="42" customFormat="1" ht="18" customHeight="1">
      <c r="A332" s="46" t="s">
        <v>2422</v>
      </c>
      <c r="B332" s="34" t="s">
        <v>2423</v>
      </c>
      <c r="C332" s="27" t="s">
        <v>711</v>
      </c>
      <c r="D332" s="27" t="s">
        <v>725</v>
      </c>
      <c r="E332" s="20" t="str">
        <f t="shared" si="4"/>
        <v>1989.12</v>
      </c>
      <c r="F332" s="27" t="s">
        <v>2424</v>
      </c>
      <c r="G332" s="27" t="s">
        <v>2139</v>
      </c>
      <c r="H332" s="27" t="s">
        <v>1391</v>
      </c>
      <c r="I332" s="27" t="s">
        <v>1532</v>
      </c>
      <c r="J332" s="27" t="s">
        <v>1554</v>
      </c>
      <c r="K332" s="27" t="s">
        <v>717</v>
      </c>
      <c r="L332" s="27" t="s">
        <v>2387</v>
      </c>
      <c r="M332" s="27" t="s">
        <v>719</v>
      </c>
      <c r="N332" s="27" t="s">
        <v>2425</v>
      </c>
      <c r="O332" s="27"/>
      <c r="P332" s="27" t="s">
        <v>2426</v>
      </c>
      <c r="Q332" s="27"/>
      <c r="R332" s="27"/>
      <c r="S332" s="40"/>
    </row>
    <row r="333" spans="1:19" s="42" customFormat="1" ht="18" customHeight="1">
      <c r="A333" s="46" t="s">
        <v>2427</v>
      </c>
      <c r="B333" s="34" t="s">
        <v>2428</v>
      </c>
      <c r="C333" s="27" t="s">
        <v>724</v>
      </c>
      <c r="D333" s="27" t="s">
        <v>736</v>
      </c>
      <c r="E333" s="20" t="str">
        <f t="shared" si="4"/>
        <v>1992.10</v>
      </c>
      <c r="F333" s="27" t="s">
        <v>2429</v>
      </c>
      <c r="G333" s="27" t="s">
        <v>2139</v>
      </c>
      <c r="H333" s="27" t="s">
        <v>1391</v>
      </c>
      <c r="I333" s="27" t="s">
        <v>1532</v>
      </c>
      <c r="J333" s="27" t="s">
        <v>1554</v>
      </c>
      <c r="K333" s="27" t="s">
        <v>717</v>
      </c>
      <c r="L333" s="27" t="s">
        <v>2387</v>
      </c>
      <c r="M333" s="27" t="s">
        <v>719</v>
      </c>
      <c r="N333" s="27" t="s">
        <v>2430</v>
      </c>
      <c r="O333" s="27"/>
      <c r="P333" s="27" t="s">
        <v>2431</v>
      </c>
      <c r="Q333" s="27"/>
      <c r="R333" s="27"/>
      <c r="S333" s="40"/>
    </row>
    <row r="334" spans="1:19" s="40" customFormat="1" ht="18" customHeight="1">
      <c r="A334" s="46" t="s">
        <v>2432</v>
      </c>
      <c r="B334" s="27" t="s">
        <v>2433</v>
      </c>
      <c r="C334" s="27" t="s">
        <v>724</v>
      </c>
      <c r="D334" s="27" t="s">
        <v>725</v>
      </c>
      <c r="E334" s="20" t="str">
        <f t="shared" si="4"/>
        <v>1993.08</v>
      </c>
      <c r="F334" s="27" t="s">
        <v>2434</v>
      </c>
      <c r="G334" s="27" t="s">
        <v>2139</v>
      </c>
      <c r="H334" s="27" t="s">
        <v>1391</v>
      </c>
      <c r="I334" s="27" t="s">
        <v>1532</v>
      </c>
      <c r="J334" s="27" t="s">
        <v>1554</v>
      </c>
      <c r="K334" s="27" t="s">
        <v>717</v>
      </c>
      <c r="L334" s="27" t="s">
        <v>2387</v>
      </c>
      <c r="M334" s="27" t="s">
        <v>719</v>
      </c>
      <c r="N334" s="27" t="s">
        <v>2435</v>
      </c>
      <c r="O334" s="27"/>
      <c r="P334" s="27" t="s">
        <v>2436</v>
      </c>
      <c r="Q334" s="27"/>
      <c r="R334" s="27"/>
      <c r="S334" s="42"/>
    </row>
    <row r="335" spans="1:18" s="42" customFormat="1" ht="18" customHeight="1">
      <c r="A335" s="46" t="s">
        <v>2437</v>
      </c>
      <c r="B335" s="27" t="s">
        <v>2438</v>
      </c>
      <c r="C335" s="27" t="s">
        <v>724</v>
      </c>
      <c r="D335" s="27" t="s">
        <v>712</v>
      </c>
      <c r="E335" s="20" t="str">
        <f t="shared" si="4"/>
        <v>1993.02</v>
      </c>
      <c r="F335" s="27" t="s">
        <v>2439</v>
      </c>
      <c r="G335" s="27" t="s">
        <v>2139</v>
      </c>
      <c r="H335" s="27" t="s">
        <v>1391</v>
      </c>
      <c r="I335" s="27" t="s">
        <v>1532</v>
      </c>
      <c r="J335" s="27" t="s">
        <v>1554</v>
      </c>
      <c r="K335" s="27" t="s">
        <v>717</v>
      </c>
      <c r="L335" s="27" t="s">
        <v>2387</v>
      </c>
      <c r="M335" s="27" t="s">
        <v>719</v>
      </c>
      <c r="N335" s="27" t="s">
        <v>2440</v>
      </c>
      <c r="O335" s="27"/>
      <c r="P335" s="27" t="s">
        <v>2441</v>
      </c>
      <c r="Q335" s="27"/>
      <c r="R335" s="27"/>
    </row>
    <row r="336" spans="1:19" s="40" customFormat="1" ht="18" customHeight="1">
      <c r="A336" s="46" t="s">
        <v>2442</v>
      </c>
      <c r="B336" s="34" t="s">
        <v>2443</v>
      </c>
      <c r="C336" s="27" t="s">
        <v>724</v>
      </c>
      <c r="D336" s="27" t="s">
        <v>712</v>
      </c>
      <c r="E336" s="20" t="str">
        <f t="shared" si="4"/>
        <v>1993.09</v>
      </c>
      <c r="F336" s="27" t="s">
        <v>2444</v>
      </c>
      <c r="G336" s="27" t="s">
        <v>2139</v>
      </c>
      <c r="H336" s="27" t="s">
        <v>1391</v>
      </c>
      <c r="I336" s="27" t="s">
        <v>1532</v>
      </c>
      <c r="J336" s="27" t="s">
        <v>1554</v>
      </c>
      <c r="K336" s="27" t="s">
        <v>717</v>
      </c>
      <c r="L336" s="27" t="s">
        <v>2387</v>
      </c>
      <c r="M336" s="27" t="s">
        <v>719</v>
      </c>
      <c r="N336" s="27" t="s">
        <v>2445</v>
      </c>
      <c r="O336" s="27"/>
      <c r="P336" s="27" t="s">
        <v>2394</v>
      </c>
      <c r="Q336" s="27"/>
      <c r="R336" s="27"/>
      <c r="S336" s="42"/>
    </row>
    <row r="337" spans="1:19" s="42" customFormat="1" ht="18" customHeight="1">
      <c r="A337" s="46" t="s">
        <v>2446</v>
      </c>
      <c r="B337" s="34" t="s">
        <v>2447</v>
      </c>
      <c r="C337" s="27" t="s">
        <v>724</v>
      </c>
      <c r="D337" s="27" t="s">
        <v>712</v>
      </c>
      <c r="E337" s="20" t="str">
        <f t="shared" si="4"/>
        <v>1993.03</v>
      </c>
      <c r="F337" s="27" t="s">
        <v>2448</v>
      </c>
      <c r="G337" s="27" t="s">
        <v>2139</v>
      </c>
      <c r="H337" s="27" t="s">
        <v>1391</v>
      </c>
      <c r="I337" s="27" t="s">
        <v>1532</v>
      </c>
      <c r="J337" s="27" t="s">
        <v>1554</v>
      </c>
      <c r="K337" s="27" t="s">
        <v>717</v>
      </c>
      <c r="L337" s="27" t="s">
        <v>2387</v>
      </c>
      <c r="M337" s="27" t="s">
        <v>719</v>
      </c>
      <c r="N337" s="27" t="s">
        <v>2449</v>
      </c>
      <c r="O337" s="27"/>
      <c r="P337" s="27" t="s">
        <v>2450</v>
      </c>
      <c r="Q337" s="27"/>
      <c r="R337" s="27"/>
      <c r="S337" s="44"/>
    </row>
    <row r="338" spans="1:18" s="42" customFormat="1" ht="18" customHeight="1">
      <c r="A338" s="46" t="s">
        <v>2451</v>
      </c>
      <c r="B338" s="34" t="s">
        <v>2452</v>
      </c>
      <c r="C338" s="27" t="s">
        <v>724</v>
      </c>
      <c r="D338" s="27" t="s">
        <v>712</v>
      </c>
      <c r="E338" s="20" t="str">
        <f t="shared" si="4"/>
        <v>1991.11</v>
      </c>
      <c r="F338" s="27" t="s">
        <v>2453</v>
      </c>
      <c r="G338" s="27" t="s">
        <v>2139</v>
      </c>
      <c r="H338" s="27" t="s">
        <v>1391</v>
      </c>
      <c r="I338" s="27" t="s">
        <v>1532</v>
      </c>
      <c r="J338" s="27" t="s">
        <v>1554</v>
      </c>
      <c r="K338" s="27" t="s">
        <v>717</v>
      </c>
      <c r="L338" s="27" t="s">
        <v>2387</v>
      </c>
      <c r="M338" s="27" t="s">
        <v>719</v>
      </c>
      <c r="N338" s="27" t="s">
        <v>2454</v>
      </c>
      <c r="O338" s="27"/>
      <c r="P338" s="27" t="s">
        <v>2441</v>
      </c>
      <c r="Q338" s="27"/>
      <c r="R338" s="27"/>
    </row>
    <row r="339" spans="1:18" s="42" customFormat="1" ht="18" customHeight="1">
      <c r="A339" s="46" t="s">
        <v>2455</v>
      </c>
      <c r="B339" s="34" t="s">
        <v>2456</v>
      </c>
      <c r="C339" s="27" t="s">
        <v>724</v>
      </c>
      <c r="D339" s="27" t="s">
        <v>725</v>
      </c>
      <c r="E339" s="20" t="str">
        <f t="shared" si="4"/>
        <v>1993.06</v>
      </c>
      <c r="F339" s="27" t="s">
        <v>0</v>
      </c>
      <c r="G339" s="27" t="s">
        <v>2139</v>
      </c>
      <c r="H339" s="27" t="s">
        <v>1391</v>
      </c>
      <c r="I339" s="27" t="s">
        <v>1532</v>
      </c>
      <c r="J339" s="27" t="s">
        <v>1554</v>
      </c>
      <c r="K339" s="27" t="s">
        <v>717</v>
      </c>
      <c r="L339" s="27" t="s">
        <v>2387</v>
      </c>
      <c r="M339" s="27" t="s">
        <v>719</v>
      </c>
      <c r="N339" s="27" t="s">
        <v>1</v>
      </c>
      <c r="O339" s="27"/>
      <c r="P339" s="27" t="s">
        <v>1374</v>
      </c>
      <c r="Q339" s="27"/>
      <c r="R339" s="27"/>
    </row>
    <row r="340" spans="1:18" s="42" customFormat="1" ht="18" customHeight="1">
      <c r="A340" s="46" t="s">
        <v>2</v>
      </c>
      <c r="B340" s="34" t="s">
        <v>3</v>
      </c>
      <c r="C340" s="27" t="s">
        <v>724</v>
      </c>
      <c r="D340" s="27" t="s">
        <v>736</v>
      </c>
      <c r="E340" s="20" t="str">
        <f t="shared" si="4"/>
        <v>1991.09</v>
      </c>
      <c r="F340" s="27" t="s">
        <v>4</v>
      </c>
      <c r="G340" s="27" t="s">
        <v>2139</v>
      </c>
      <c r="H340" s="27" t="s">
        <v>1391</v>
      </c>
      <c r="I340" s="27" t="s">
        <v>1532</v>
      </c>
      <c r="J340" s="27" t="s">
        <v>1554</v>
      </c>
      <c r="K340" s="27" t="s">
        <v>717</v>
      </c>
      <c r="L340" s="27" t="s">
        <v>2387</v>
      </c>
      <c r="M340" s="27" t="s">
        <v>719</v>
      </c>
      <c r="N340" s="27" t="s">
        <v>5</v>
      </c>
      <c r="O340" s="27"/>
      <c r="P340" s="27" t="s">
        <v>2441</v>
      </c>
      <c r="Q340" s="27"/>
      <c r="R340" s="27"/>
    </row>
    <row r="341" spans="1:19" s="42" customFormat="1" ht="18" customHeight="1">
      <c r="A341" s="46" t="s">
        <v>6</v>
      </c>
      <c r="B341" s="27" t="s">
        <v>7</v>
      </c>
      <c r="C341" s="27" t="s">
        <v>724</v>
      </c>
      <c r="D341" s="27" t="s">
        <v>712</v>
      </c>
      <c r="E341" s="20" t="str">
        <f t="shared" si="4"/>
        <v>1992.11</v>
      </c>
      <c r="F341" s="27" t="s">
        <v>8</v>
      </c>
      <c r="G341" s="27" t="s">
        <v>2139</v>
      </c>
      <c r="H341" s="27" t="s">
        <v>1391</v>
      </c>
      <c r="I341" s="27" t="s">
        <v>1532</v>
      </c>
      <c r="J341" s="27" t="s">
        <v>1554</v>
      </c>
      <c r="K341" s="27" t="s">
        <v>717</v>
      </c>
      <c r="L341" s="27" t="s">
        <v>2387</v>
      </c>
      <c r="M341" s="27" t="s">
        <v>719</v>
      </c>
      <c r="N341" s="27" t="s">
        <v>9</v>
      </c>
      <c r="O341" s="27"/>
      <c r="P341" s="27" t="s">
        <v>2441</v>
      </c>
      <c r="Q341" s="27"/>
      <c r="R341" s="27"/>
      <c r="S341" s="40"/>
    </row>
    <row r="342" spans="1:19" s="42" customFormat="1" ht="18" customHeight="1">
      <c r="A342" s="46" t="s">
        <v>10</v>
      </c>
      <c r="B342" s="34" t="s">
        <v>11</v>
      </c>
      <c r="C342" s="27" t="s">
        <v>724</v>
      </c>
      <c r="D342" s="27" t="s">
        <v>12</v>
      </c>
      <c r="E342" s="20" t="str">
        <f t="shared" si="4"/>
        <v>1991.10</v>
      </c>
      <c r="F342" s="27" t="s">
        <v>13</v>
      </c>
      <c r="G342" s="27" t="s">
        <v>2139</v>
      </c>
      <c r="H342" s="27" t="s">
        <v>1391</v>
      </c>
      <c r="I342" s="27" t="s">
        <v>1532</v>
      </c>
      <c r="J342" s="27" t="s">
        <v>1554</v>
      </c>
      <c r="K342" s="27" t="s">
        <v>717</v>
      </c>
      <c r="L342" s="27" t="s">
        <v>2387</v>
      </c>
      <c r="M342" s="27" t="s">
        <v>719</v>
      </c>
      <c r="N342" s="27" t="s">
        <v>14</v>
      </c>
      <c r="O342" s="27"/>
      <c r="P342" s="27" t="s">
        <v>2441</v>
      </c>
      <c r="Q342" s="27"/>
      <c r="R342" s="27"/>
      <c r="S342" s="40"/>
    </row>
    <row r="343" spans="1:18" s="42" customFormat="1" ht="18" customHeight="1">
      <c r="A343" s="46" t="s">
        <v>15</v>
      </c>
      <c r="B343" s="34" t="s">
        <v>16</v>
      </c>
      <c r="C343" s="27" t="s">
        <v>724</v>
      </c>
      <c r="D343" s="27" t="s">
        <v>712</v>
      </c>
      <c r="E343" s="20" t="str">
        <f t="shared" si="4"/>
        <v>1994.01</v>
      </c>
      <c r="F343" s="27" t="s">
        <v>17</v>
      </c>
      <c r="G343" s="27" t="s">
        <v>2139</v>
      </c>
      <c r="H343" s="27" t="s">
        <v>1391</v>
      </c>
      <c r="I343" s="27" t="s">
        <v>1532</v>
      </c>
      <c r="J343" s="27" t="s">
        <v>1554</v>
      </c>
      <c r="K343" s="27" t="s">
        <v>717</v>
      </c>
      <c r="L343" s="27" t="s">
        <v>18</v>
      </c>
      <c r="M343" s="27" t="s">
        <v>773</v>
      </c>
      <c r="N343" s="27" t="s">
        <v>19</v>
      </c>
      <c r="O343" s="27"/>
      <c r="P343" s="27" t="s">
        <v>1593</v>
      </c>
      <c r="Q343" s="27"/>
      <c r="R343" s="27"/>
    </row>
    <row r="344" spans="1:19" s="40" customFormat="1" ht="18" customHeight="1">
      <c r="A344" s="46" t="s">
        <v>20</v>
      </c>
      <c r="B344" s="34" t="s">
        <v>21</v>
      </c>
      <c r="C344" s="27" t="s">
        <v>724</v>
      </c>
      <c r="D344" s="27" t="s">
        <v>725</v>
      </c>
      <c r="E344" s="20" t="str">
        <f t="shared" si="4"/>
        <v>1989.10</v>
      </c>
      <c r="F344" s="27" t="s">
        <v>22</v>
      </c>
      <c r="G344" s="27" t="s">
        <v>2139</v>
      </c>
      <c r="H344" s="27" t="s">
        <v>23</v>
      </c>
      <c r="I344" s="27" t="s">
        <v>24</v>
      </c>
      <c r="J344" s="27" t="s">
        <v>25</v>
      </c>
      <c r="K344" s="27" t="s">
        <v>26</v>
      </c>
      <c r="L344" s="27" t="s">
        <v>1909</v>
      </c>
      <c r="M344" s="27" t="s">
        <v>751</v>
      </c>
      <c r="N344" s="27" t="s">
        <v>27</v>
      </c>
      <c r="O344" s="27" t="s">
        <v>28</v>
      </c>
      <c r="P344" s="27" t="s">
        <v>29</v>
      </c>
      <c r="Q344" s="27"/>
      <c r="R344" s="27"/>
      <c r="S344" s="42"/>
    </row>
    <row r="345" spans="1:18" s="42" customFormat="1" ht="18" customHeight="1">
      <c r="A345" s="46" t="s">
        <v>30</v>
      </c>
      <c r="B345" s="34" t="s">
        <v>31</v>
      </c>
      <c r="C345" s="27" t="s">
        <v>711</v>
      </c>
      <c r="D345" s="27" t="s">
        <v>712</v>
      </c>
      <c r="E345" s="20" t="str">
        <f t="shared" si="4"/>
        <v>1979.04</v>
      </c>
      <c r="F345" s="27" t="s">
        <v>32</v>
      </c>
      <c r="G345" s="27" t="s">
        <v>2139</v>
      </c>
      <c r="H345" s="27" t="s">
        <v>33</v>
      </c>
      <c r="I345" s="27" t="s">
        <v>1532</v>
      </c>
      <c r="J345" s="27" t="s">
        <v>2379</v>
      </c>
      <c r="K345" s="27" t="s">
        <v>1453</v>
      </c>
      <c r="L345" s="27" t="s">
        <v>1663</v>
      </c>
      <c r="M345" s="27" t="s">
        <v>34</v>
      </c>
      <c r="N345" s="27" t="s">
        <v>35</v>
      </c>
      <c r="O345" s="27" t="s">
        <v>36</v>
      </c>
      <c r="P345" s="27" t="s">
        <v>37</v>
      </c>
      <c r="Q345" s="27"/>
      <c r="R345" s="27"/>
    </row>
    <row r="346" spans="1:19" s="42" customFormat="1" ht="18" customHeight="1">
      <c r="A346" s="46" t="s">
        <v>38</v>
      </c>
      <c r="B346" s="35" t="s">
        <v>39</v>
      </c>
      <c r="C346" s="29" t="s">
        <v>711</v>
      </c>
      <c r="D346" s="29"/>
      <c r="E346" s="29"/>
      <c r="F346" s="29" t="s">
        <v>40</v>
      </c>
      <c r="G346" s="29" t="s">
        <v>2139</v>
      </c>
      <c r="H346" s="29" t="s">
        <v>41</v>
      </c>
      <c r="I346" s="29" t="s">
        <v>1532</v>
      </c>
      <c r="J346" s="29" t="s">
        <v>1554</v>
      </c>
      <c r="K346" s="29" t="s">
        <v>1453</v>
      </c>
      <c r="L346" s="29" t="s">
        <v>42</v>
      </c>
      <c r="M346" s="29" t="s">
        <v>719</v>
      </c>
      <c r="N346" s="29" t="s">
        <v>43</v>
      </c>
      <c r="O346" s="29"/>
      <c r="P346" s="29" t="s">
        <v>44</v>
      </c>
      <c r="Q346" s="29"/>
      <c r="R346" s="29"/>
      <c r="S346" s="43"/>
    </row>
    <row r="347" spans="1:19" s="42" customFormat="1" ht="18" customHeight="1">
      <c r="A347" s="46" t="s">
        <v>45</v>
      </c>
      <c r="B347" s="35" t="s">
        <v>46</v>
      </c>
      <c r="C347" s="29" t="s">
        <v>724</v>
      </c>
      <c r="D347" s="29"/>
      <c r="E347" s="29"/>
      <c r="F347" s="29" t="s">
        <v>47</v>
      </c>
      <c r="G347" s="29" t="s">
        <v>2139</v>
      </c>
      <c r="H347" s="29" t="s">
        <v>41</v>
      </c>
      <c r="I347" s="29" t="s">
        <v>1532</v>
      </c>
      <c r="J347" s="29" t="s">
        <v>1554</v>
      </c>
      <c r="K347" s="29" t="s">
        <v>1453</v>
      </c>
      <c r="L347" s="29" t="s">
        <v>42</v>
      </c>
      <c r="M347" s="29" t="s">
        <v>773</v>
      </c>
      <c r="N347" s="29" t="s">
        <v>48</v>
      </c>
      <c r="O347" s="29"/>
      <c r="P347" s="29" t="s">
        <v>49</v>
      </c>
      <c r="Q347" s="29"/>
      <c r="R347" s="29"/>
      <c r="S347" s="43"/>
    </row>
    <row r="348" spans="1:19" s="40" customFormat="1" ht="18" customHeight="1">
      <c r="A348" s="46" t="s">
        <v>50</v>
      </c>
      <c r="B348" s="34" t="s">
        <v>51</v>
      </c>
      <c r="C348" s="29" t="s">
        <v>724</v>
      </c>
      <c r="D348" s="27" t="s">
        <v>736</v>
      </c>
      <c r="E348" s="27"/>
      <c r="F348" s="27" t="s">
        <v>52</v>
      </c>
      <c r="G348" s="27" t="s">
        <v>2139</v>
      </c>
      <c r="H348" s="27" t="s">
        <v>41</v>
      </c>
      <c r="I348" s="27" t="s">
        <v>1532</v>
      </c>
      <c r="J348" s="27" t="s">
        <v>1554</v>
      </c>
      <c r="K348" s="27" t="s">
        <v>1453</v>
      </c>
      <c r="L348" s="27" t="s">
        <v>42</v>
      </c>
      <c r="M348" s="27" t="s">
        <v>840</v>
      </c>
      <c r="N348" s="39" t="s">
        <v>53</v>
      </c>
      <c r="O348" s="27"/>
      <c r="P348" s="27" t="s">
        <v>54</v>
      </c>
      <c r="Q348" s="27"/>
      <c r="R348" s="27"/>
      <c r="S348" s="42"/>
    </row>
    <row r="349" spans="1:19" s="40" customFormat="1" ht="18" customHeight="1">
      <c r="A349" s="46" t="s">
        <v>55</v>
      </c>
      <c r="B349" s="34" t="s">
        <v>56</v>
      </c>
      <c r="C349" s="27" t="s">
        <v>724</v>
      </c>
      <c r="D349" s="27" t="s">
        <v>725</v>
      </c>
      <c r="E349" s="20" t="str">
        <f aca="true" t="shared" si="5" ref="E349:E358">MID(F349,7,4)&amp;"."&amp;MID(F349,11,2)</f>
        <v>1993.10</v>
      </c>
      <c r="F349" s="27" t="s">
        <v>57</v>
      </c>
      <c r="G349" s="27" t="s">
        <v>2139</v>
      </c>
      <c r="H349" s="27" t="s">
        <v>41</v>
      </c>
      <c r="I349" s="27" t="s">
        <v>1532</v>
      </c>
      <c r="J349" s="27" t="s">
        <v>1554</v>
      </c>
      <c r="K349" s="27" t="s">
        <v>1453</v>
      </c>
      <c r="L349" s="27" t="s">
        <v>1663</v>
      </c>
      <c r="M349" s="27" t="s">
        <v>719</v>
      </c>
      <c r="N349" s="27" t="s">
        <v>58</v>
      </c>
      <c r="O349" s="27"/>
      <c r="P349" s="27" t="s">
        <v>59</v>
      </c>
      <c r="Q349" s="27"/>
      <c r="R349" s="27"/>
      <c r="S349" s="42"/>
    </row>
    <row r="350" spans="1:18" s="42" customFormat="1" ht="18" customHeight="1">
      <c r="A350" s="46" t="s">
        <v>60</v>
      </c>
      <c r="B350" s="27" t="s">
        <v>61</v>
      </c>
      <c r="C350" s="27" t="s">
        <v>724</v>
      </c>
      <c r="D350" s="27" t="s">
        <v>712</v>
      </c>
      <c r="E350" s="20" t="str">
        <f t="shared" si="5"/>
        <v>1992.09</v>
      </c>
      <c r="F350" s="27" t="s">
        <v>62</v>
      </c>
      <c r="G350" s="27" t="s">
        <v>2139</v>
      </c>
      <c r="H350" s="27" t="s">
        <v>41</v>
      </c>
      <c r="I350" s="27" t="s">
        <v>1532</v>
      </c>
      <c r="J350" s="27" t="s">
        <v>1554</v>
      </c>
      <c r="K350" s="27" t="s">
        <v>1453</v>
      </c>
      <c r="L350" s="27" t="s">
        <v>1663</v>
      </c>
      <c r="M350" s="27" t="s">
        <v>731</v>
      </c>
      <c r="N350" s="27" t="s">
        <v>63</v>
      </c>
      <c r="O350" s="27"/>
      <c r="P350" s="27" t="s">
        <v>64</v>
      </c>
      <c r="Q350" s="27"/>
      <c r="R350" s="27"/>
    </row>
    <row r="351" spans="1:18" s="42" customFormat="1" ht="18" customHeight="1">
      <c r="A351" s="46" t="s">
        <v>65</v>
      </c>
      <c r="B351" s="34" t="s">
        <v>66</v>
      </c>
      <c r="C351" s="27" t="s">
        <v>724</v>
      </c>
      <c r="D351" s="27" t="s">
        <v>712</v>
      </c>
      <c r="E351" s="20" t="str">
        <f t="shared" si="5"/>
        <v>1992.12</v>
      </c>
      <c r="F351" s="27" t="s">
        <v>67</v>
      </c>
      <c r="G351" s="27" t="s">
        <v>2139</v>
      </c>
      <c r="H351" s="27" t="s">
        <v>41</v>
      </c>
      <c r="I351" s="27" t="s">
        <v>1532</v>
      </c>
      <c r="J351" s="27" t="s">
        <v>1554</v>
      </c>
      <c r="K351" s="27" t="s">
        <v>1453</v>
      </c>
      <c r="L351" s="27" t="s">
        <v>1663</v>
      </c>
      <c r="M351" s="27" t="s">
        <v>731</v>
      </c>
      <c r="N351" s="27" t="s">
        <v>68</v>
      </c>
      <c r="O351" s="27"/>
      <c r="P351" s="27" t="s">
        <v>69</v>
      </c>
      <c r="Q351" s="27"/>
      <c r="R351" s="27"/>
    </row>
    <row r="352" spans="1:19" s="42" customFormat="1" ht="18" customHeight="1">
      <c r="A352" s="46" t="s">
        <v>70</v>
      </c>
      <c r="B352" s="34" t="s">
        <v>71</v>
      </c>
      <c r="C352" s="27" t="s">
        <v>711</v>
      </c>
      <c r="D352" s="27" t="s">
        <v>736</v>
      </c>
      <c r="E352" s="20" t="str">
        <f t="shared" si="5"/>
        <v>1992.10</v>
      </c>
      <c r="F352" s="27" t="s">
        <v>72</v>
      </c>
      <c r="G352" s="27" t="s">
        <v>2139</v>
      </c>
      <c r="H352" s="27" t="s">
        <v>41</v>
      </c>
      <c r="I352" s="27" t="s">
        <v>1532</v>
      </c>
      <c r="J352" s="27" t="s">
        <v>1554</v>
      </c>
      <c r="K352" s="27" t="s">
        <v>1453</v>
      </c>
      <c r="L352" s="27" t="s">
        <v>1663</v>
      </c>
      <c r="M352" s="27" t="s">
        <v>751</v>
      </c>
      <c r="N352" s="27" t="s">
        <v>73</v>
      </c>
      <c r="O352" s="27"/>
      <c r="P352" s="27" t="s">
        <v>2431</v>
      </c>
      <c r="Q352" s="27"/>
      <c r="R352" s="27"/>
      <c r="S352" s="40"/>
    </row>
    <row r="353" spans="1:18" s="42" customFormat="1" ht="18" customHeight="1">
      <c r="A353" s="46" t="s">
        <v>74</v>
      </c>
      <c r="B353" s="34" t="s">
        <v>75</v>
      </c>
      <c r="C353" s="27" t="s">
        <v>711</v>
      </c>
      <c r="D353" s="27" t="s">
        <v>712</v>
      </c>
      <c r="E353" s="20" t="str">
        <f t="shared" si="5"/>
        <v>1995.05</v>
      </c>
      <c r="F353" s="27" t="s">
        <v>76</v>
      </c>
      <c r="G353" s="27" t="s">
        <v>2139</v>
      </c>
      <c r="H353" s="27" t="s">
        <v>41</v>
      </c>
      <c r="I353" s="27" t="s">
        <v>1532</v>
      </c>
      <c r="J353" s="27" t="s">
        <v>1554</v>
      </c>
      <c r="K353" s="27" t="s">
        <v>1453</v>
      </c>
      <c r="L353" s="27" t="s">
        <v>1663</v>
      </c>
      <c r="M353" s="27" t="s">
        <v>719</v>
      </c>
      <c r="N353" s="27" t="s">
        <v>77</v>
      </c>
      <c r="O353" s="27"/>
      <c r="P353" s="27" t="s">
        <v>2441</v>
      </c>
      <c r="Q353" s="27"/>
      <c r="R353" s="27"/>
    </row>
    <row r="354" spans="1:19" s="40" customFormat="1" ht="18" customHeight="1">
      <c r="A354" s="46" t="s">
        <v>78</v>
      </c>
      <c r="B354" s="34" t="s">
        <v>79</v>
      </c>
      <c r="C354" s="27" t="s">
        <v>711</v>
      </c>
      <c r="D354" s="27" t="s">
        <v>712</v>
      </c>
      <c r="E354" s="20" t="str">
        <f t="shared" si="5"/>
        <v>1993.05</v>
      </c>
      <c r="F354" s="27" t="s">
        <v>80</v>
      </c>
      <c r="G354" s="27" t="s">
        <v>2139</v>
      </c>
      <c r="H354" s="27" t="s">
        <v>41</v>
      </c>
      <c r="I354" s="27" t="s">
        <v>1532</v>
      </c>
      <c r="J354" s="27" t="s">
        <v>1554</v>
      </c>
      <c r="K354" s="27" t="s">
        <v>1453</v>
      </c>
      <c r="L354" s="27" t="s">
        <v>1663</v>
      </c>
      <c r="M354" s="27" t="s">
        <v>719</v>
      </c>
      <c r="N354" s="27" t="s">
        <v>81</v>
      </c>
      <c r="O354" s="27"/>
      <c r="P354" s="27" t="s">
        <v>2441</v>
      </c>
      <c r="Q354" s="27"/>
      <c r="R354" s="27"/>
      <c r="S354" s="42"/>
    </row>
    <row r="355" spans="1:18" s="42" customFormat="1" ht="18" customHeight="1">
      <c r="A355" s="46" t="s">
        <v>82</v>
      </c>
      <c r="B355" s="34" t="s">
        <v>83</v>
      </c>
      <c r="C355" s="27" t="s">
        <v>711</v>
      </c>
      <c r="D355" s="27" t="s">
        <v>725</v>
      </c>
      <c r="E355" s="20" t="str">
        <f t="shared" si="5"/>
        <v>1993.02</v>
      </c>
      <c r="F355" s="27" t="s">
        <v>84</v>
      </c>
      <c r="G355" s="27" t="s">
        <v>2139</v>
      </c>
      <c r="H355" s="27" t="s">
        <v>41</v>
      </c>
      <c r="I355" s="27" t="s">
        <v>1532</v>
      </c>
      <c r="J355" s="27" t="s">
        <v>1554</v>
      </c>
      <c r="K355" s="27" t="s">
        <v>1453</v>
      </c>
      <c r="L355" s="27" t="s">
        <v>1663</v>
      </c>
      <c r="M355" s="27" t="s">
        <v>719</v>
      </c>
      <c r="N355" s="27" t="s">
        <v>85</v>
      </c>
      <c r="O355" s="27"/>
      <c r="P355" s="27" t="s">
        <v>86</v>
      </c>
      <c r="Q355" s="27"/>
      <c r="R355" s="27"/>
    </row>
    <row r="356" spans="1:18" s="42" customFormat="1" ht="18" customHeight="1">
      <c r="A356" s="46" t="s">
        <v>87</v>
      </c>
      <c r="B356" s="34" t="s">
        <v>88</v>
      </c>
      <c r="C356" s="27" t="s">
        <v>724</v>
      </c>
      <c r="D356" s="27" t="s">
        <v>725</v>
      </c>
      <c r="E356" s="20" t="str">
        <f t="shared" si="5"/>
        <v>1993.10</v>
      </c>
      <c r="F356" s="27" t="s">
        <v>89</v>
      </c>
      <c r="G356" s="27" t="s">
        <v>2139</v>
      </c>
      <c r="H356" s="27" t="s">
        <v>41</v>
      </c>
      <c r="I356" s="27" t="s">
        <v>1532</v>
      </c>
      <c r="J356" s="27" t="s">
        <v>1554</v>
      </c>
      <c r="K356" s="27" t="s">
        <v>1453</v>
      </c>
      <c r="L356" s="27" t="s">
        <v>1073</v>
      </c>
      <c r="M356" s="27" t="s">
        <v>731</v>
      </c>
      <c r="N356" s="27" t="s">
        <v>90</v>
      </c>
      <c r="O356" s="27"/>
      <c r="P356" s="27" t="s">
        <v>91</v>
      </c>
      <c r="Q356" s="27"/>
      <c r="R356" s="27"/>
    </row>
    <row r="357" spans="1:19" s="42" customFormat="1" ht="18" customHeight="1">
      <c r="A357" s="46" t="s">
        <v>92</v>
      </c>
      <c r="B357" s="34" t="s">
        <v>93</v>
      </c>
      <c r="C357" s="27" t="s">
        <v>724</v>
      </c>
      <c r="D357" s="27" t="s">
        <v>712</v>
      </c>
      <c r="E357" s="20" t="str">
        <f t="shared" si="5"/>
        <v>1994.11</v>
      </c>
      <c r="F357" s="27" t="s">
        <v>94</v>
      </c>
      <c r="G357" s="27" t="s">
        <v>95</v>
      </c>
      <c r="H357" s="27" t="s">
        <v>96</v>
      </c>
      <c r="I357" s="27" t="s">
        <v>716</v>
      </c>
      <c r="J357" s="27"/>
      <c r="K357" s="27" t="s">
        <v>717</v>
      </c>
      <c r="L357" s="27" t="s">
        <v>1027</v>
      </c>
      <c r="M357" s="27" t="s">
        <v>773</v>
      </c>
      <c r="N357" s="27" t="s">
        <v>97</v>
      </c>
      <c r="O357" s="27"/>
      <c r="P357" s="27" t="s">
        <v>98</v>
      </c>
      <c r="Q357" s="27"/>
      <c r="R357" s="27"/>
      <c r="S357" s="43"/>
    </row>
    <row r="358" spans="1:19" s="43" customFormat="1" ht="18" customHeight="1">
      <c r="A358" s="46" t="s">
        <v>99</v>
      </c>
      <c r="B358" s="27" t="s">
        <v>100</v>
      </c>
      <c r="C358" s="27" t="s">
        <v>724</v>
      </c>
      <c r="D358" s="27" t="s">
        <v>725</v>
      </c>
      <c r="E358" s="20" t="str">
        <f t="shared" si="5"/>
        <v>1996.06</v>
      </c>
      <c r="F358" s="27" t="s">
        <v>101</v>
      </c>
      <c r="G358" s="27" t="s">
        <v>95</v>
      </c>
      <c r="H358" s="27" t="s">
        <v>96</v>
      </c>
      <c r="I358" s="36" t="s">
        <v>716</v>
      </c>
      <c r="J358" s="36"/>
      <c r="K358" s="27" t="s">
        <v>717</v>
      </c>
      <c r="L358" s="27" t="s">
        <v>738</v>
      </c>
      <c r="M358" s="27" t="s">
        <v>731</v>
      </c>
      <c r="N358" s="27" t="s">
        <v>102</v>
      </c>
      <c r="O358" s="27"/>
      <c r="P358" s="27" t="s">
        <v>64</v>
      </c>
      <c r="Q358" s="27"/>
      <c r="R358" s="27"/>
      <c r="S358" s="42"/>
    </row>
    <row r="359" spans="1:19" s="40" customFormat="1" ht="18" customHeight="1">
      <c r="A359" s="46" t="s">
        <v>103</v>
      </c>
      <c r="B359" s="34" t="s">
        <v>104</v>
      </c>
      <c r="C359" s="27" t="s">
        <v>711</v>
      </c>
      <c r="D359" s="27" t="s">
        <v>725</v>
      </c>
      <c r="E359" s="27"/>
      <c r="F359" s="27" t="s">
        <v>105</v>
      </c>
      <c r="G359" s="27" t="s">
        <v>95</v>
      </c>
      <c r="H359" s="27" t="s">
        <v>2110</v>
      </c>
      <c r="I359" s="27" t="s">
        <v>716</v>
      </c>
      <c r="J359" s="27"/>
      <c r="K359" s="27" t="s">
        <v>717</v>
      </c>
      <c r="L359" s="27" t="s">
        <v>106</v>
      </c>
      <c r="M359" s="37" t="s">
        <v>719</v>
      </c>
      <c r="N359" s="27" t="s">
        <v>107</v>
      </c>
      <c r="O359" s="27"/>
      <c r="P359" s="27" t="s">
        <v>1598</v>
      </c>
      <c r="Q359" s="27"/>
      <c r="R359" s="27"/>
      <c r="S359" s="42"/>
    </row>
    <row r="360" spans="1:18" s="42" customFormat="1" ht="18" customHeight="1">
      <c r="A360" s="46" t="s">
        <v>108</v>
      </c>
      <c r="B360" s="27" t="s">
        <v>109</v>
      </c>
      <c r="C360" s="27" t="s">
        <v>711</v>
      </c>
      <c r="D360" s="27" t="s">
        <v>725</v>
      </c>
      <c r="E360" s="20" t="str">
        <f aca="true" t="shared" si="6" ref="E360:E375">MID(F360,7,4)&amp;"."&amp;MID(F360,11,2)</f>
        <v>1993.10</v>
      </c>
      <c r="F360" s="27" t="s">
        <v>110</v>
      </c>
      <c r="G360" s="27" t="s">
        <v>95</v>
      </c>
      <c r="H360" s="27" t="s">
        <v>2110</v>
      </c>
      <c r="I360" s="27" t="s">
        <v>716</v>
      </c>
      <c r="J360" s="27"/>
      <c r="K360" s="27" t="s">
        <v>717</v>
      </c>
      <c r="L360" s="27" t="s">
        <v>738</v>
      </c>
      <c r="M360" s="27" t="s">
        <v>719</v>
      </c>
      <c r="N360" s="27" t="s">
        <v>111</v>
      </c>
      <c r="O360" s="27"/>
      <c r="P360" s="27" t="s">
        <v>2426</v>
      </c>
      <c r="Q360" s="27"/>
      <c r="R360" s="27"/>
    </row>
    <row r="361" spans="1:18" s="42" customFormat="1" ht="18" customHeight="1">
      <c r="A361" s="46" t="s">
        <v>112</v>
      </c>
      <c r="B361" s="34" t="s">
        <v>113</v>
      </c>
      <c r="C361" s="27" t="s">
        <v>724</v>
      </c>
      <c r="D361" s="27" t="s">
        <v>736</v>
      </c>
      <c r="E361" s="20" t="str">
        <f t="shared" si="6"/>
        <v>1994.08</v>
      </c>
      <c r="F361" s="27" t="s">
        <v>114</v>
      </c>
      <c r="G361" s="27" t="s">
        <v>95</v>
      </c>
      <c r="H361" s="27" t="s">
        <v>2110</v>
      </c>
      <c r="I361" s="27" t="s">
        <v>716</v>
      </c>
      <c r="J361" s="27"/>
      <c r="K361" s="27" t="s">
        <v>717</v>
      </c>
      <c r="L361" s="27" t="s">
        <v>730</v>
      </c>
      <c r="M361" s="27" t="s">
        <v>719</v>
      </c>
      <c r="N361" s="27" t="s">
        <v>115</v>
      </c>
      <c r="O361" s="27"/>
      <c r="P361" s="27" t="s">
        <v>116</v>
      </c>
      <c r="Q361" s="27"/>
      <c r="R361" s="27"/>
    </row>
    <row r="362" spans="1:18" s="42" customFormat="1" ht="18" customHeight="1">
      <c r="A362" s="46" t="s">
        <v>117</v>
      </c>
      <c r="B362" s="34" t="s">
        <v>118</v>
      </c>
      <c r="C362" s="27" t="s">
        <v>724</v>
      </c>
      <c r="D362" s="27" t="s">
        <v>736</v>
      </c>
      <c r="E362" s="20" t="str">
        <f t="shared" si="6"/>
        <v>1994.08</v>
      </c>
      <c r="F362" s="27" t="s">
        <v>119</v>
      </c>
      <c r="G362" s="27" t="s">
        <v>95</v>
      </c>
      <c r="H362" s="27" t="s">
        <v>2110</v>
      </c>
      <c r="I362" s="27" t="s">
        <v>716</v>
      </c>
      <c r="J362" s="27"/>
      <c r="K362" s="27" t="s">
        <v>717</v>
      </c>
      <c r="L362" s="6" t="s">
        <v>1392</v>
      </c>
      <c r="M362" s="27" t="s">
        <v>731</v>
      </c>
      <c r="N362" s="27" t="s">
        <v>120</v>
      </c>
      <c r="O362" s="27"/>
      <c r="P362" s="27" t="s">
        <v>121</v>
      </c>
      <c r="Q362" s="27"/>
      <c r="R362" s="27"/>
    </row>
    <row r="363" spans="1:18" s="42" customFormat="1" ht="18" customHeight="1">
      <c r="A363" s="46" t="s">
        <v>122</v>
      </c>
      <c r="B363" s="34" t="s">
        <v>123</v>
      </c>
      <c r="C363" s="27" t="s">
        <v>724</v>
      </c>
      <c r="D363" s="27" t="s">
        <v>725</v>
      </c>
      <c r="E363" s="20" t="str">
        <f t="shared" si="6"/>
        <v>1996.03</v>
      </c>
      <c r="F363" s="27" t="s">
        <v>124</v>
      </c>
      <c r="G363" s="27" t="s">
        <v>95</v>
      </c>
      <c r="H363" s="27" t="s">
        <v>2110</v>
      </c>
      <c r="I363" s="27" t="s">
        <v>716</v>
      </c>
      <c r="J363" s="27"/>
      <c r="K363" s="27" t="s">
        <v>717</v>
      </c>
      <c r="L363" s="27" t="s">
        <v>1392</v>
      </c>
      <c r="M363" s="27" t="s">
        <v>731</v>
      </c>
      <c r="N363" s="27" t="s">
        <v>125</v>
      </c>
      <c r="O363" s="27"/>
      <c r="P363" s="27" t="s">
        <v>1394</v>
      </c>
      <c r="Q363" s="27"/>
      <c r="R363" s="27"/>
    </row>
    <row r="364" spans="1:18" s="42" customFormat="1" ht="18" customHeight="1">
      <c r="A364" s="46" t="s">
        <v>126</v>
      </c>
      <c r="B364" s="34" t="s">
        <v>127</v>
      </c>
      <c r="C364" s="27" t="s">
        <v>724</v>
      </c>
      <c r="D364" s="27" t="s">
        <v>736</v>
      </c>
      <c r="E364" s="20" t="str">
        <f t="shared" si="6"/>
        <v>1996.05</v>
      </c>
      <c r="F364" s="27" t="s">
        <v>128</v>
      </c>
      <c r="G364" s="27" t="s">
        <v>95</v>
      </c>
      <c r="H364" s="27" t="s">
        <v>2110</v>
      </c>
      <c r="I364" s="27" t="s">
        <v>716</v>
      </c>
      <c r="J364" s="27"/>
      <c r="K364" s="27" t="s">
        <v>717</v>
      </c>
      <c r="L364" s="27" t="s">
        <v>738</v>
      </c>
      <c r="M364" s="27" t="s">
        <v>731</v>
      </c>
      <c r="N364" s="27" t="s">
        <v>129</v>
      </c>
      <c r="O364" s="27"/>
      <c r="P364" s="27" t="s">
        <v>130</v>
      </c>
      <c r="Q364" s="27"/>
      <c r="R364" s="27"/>
    </row>
    <row r="365" spans="1:19" s="40" customFormat="1" ht="18" customHeight="1">
      <c r="A365" s="46" t="s">
        <v>131</v>
      </c>
      <c r="B365" s="34" t="s">
        <v>132</v>
      </c>
      <c r="C365" s="27" t="s">
        <v>711</v>
      </c>
      <c r="D365" s="27" t="s">
        <v>725</v>
      </c>
      <c r="E365" s="20" t="str">
        <f t="shared" si="6"/>
        <v>1996.04</v>
      </c>
      <c r="F365" s="27" t="s">
        <v>133</v>
      </c>
      <c r="G365" s="27" t="s">
        <v>95</v>
      </c>
      <c r="H365" s="27" t="s">
        <v>2110</v>
      </c>
      <c r="I365" s="27" t="s">
        <v>716</v>
      </c>
      <c r="J365" s="27"/>
      <c r="K365" s="27" t="s">
        <v>717</v>
      </c>
      <c r="L365" s="27" t="s">
        <v>134</v>
      </c>
      <c r="M365" s="27" t="s">
        <v>719</v>
      </c>
      <c r="N365" s="27" t="s">
        <v>135</v>
      </c>
      <c r="O365" s="27"/>
      <c r="P365" s="27" t="s">
        <v>1408</v>
      </c>
      <c r="Q365" s="27"/>
      <c r="R365" s="27"/>
      <c r="S365" s="42"/>
    </row>
    <row r="366" spans="1:19" s="40" customFormat="1" ht="18" customHeight="1">
      <c r="A366" s="46" t="s">
        <v>136</v>
      </c>
      <c r="B366" s="34" t="s">
        <v>137</v>
      </c>
      <c r="C366" s="27" t="s">
        <v>711</v>
      </c>
      <c r="D366" s="27"/>
      <c r="E366" s="20" t="str">
        <f t="shared" si="6"/>
        <v>1993.09</v>
      </c>
      <c r="F366" s="27" t="s">
        <v>138</v>
      </c>
      <c r="G366" s="27" t="s">
        <v>95</v>
      </c>
      <c r="H366" s="27" t="s">
        <v>2110</v>
      </c>
      <c r="I366" s="27" t="s">
        <v>716</v>
      </c>
      <c r="J366" s="27"/>
      <c r="K366" s="27" t="s">
        <v>717</v>
      </c>
      <c r="L366" s="27" t="s">
        <v>759</v>
      </c>
      <c r="M366" s="27" t="s">
        <v>719</v>
      </c>
      <c r="N366" s="27" t="s">
        <v>139</v>
      </c>
      <c r="O366" s="27"/>
      <c r="P366" s="27"/>
      <c r="Q366" s="27"/>
      <c r="R366" s="27"/>
      <c r="S366" s="42"/>
    </row>
    <row r="367" spans="1:19" s="40" customFormat="1" ht="18" customHeight="1">
      <c r="A367" s="46" t="s">
        <v>140</v>
      </c>
      <c r="B367" s="34" t="s">
        <v>141</v>
      </c>
      <c r="C367" s="27" t="s">
        <v>711</v>
      </c>
      <c r="D367" s="27"/>
      <c r="E367" s="20" t="str">
        <f t="shared" si="6"/>
        <v>1995.11</v>
      </c>
      <c r="F367" s="27" t="s">
        <v>142</v>
      </c>
      <c r="G367" s="27" t="s">
        <v>95</v>
      </c>
      <c r="H367" s="27" t="s">
        <v>2110</v>
      </c>
      <c r="I367" s="27" t="s">
        <v>716</v>
      </c>
      <c r="J367" s="27"/>
      <c r="K367" s="27" t="s">
        <v>717</v>
      </c>
      <c r="L367" s="27" t="s">
        <v>759</v>
      </c>
      <c r="M367" s="27" t="s">
        <v>719</v>
      </c>
      <c r="N367" s="27" t="s">
        <v>143</v>
      </c>
      <c r="O367" s="27"/>
      <c r="P367" s="27"/>
      <c r="Q367" s="27"/>
      <c r="R367" s="27"/>
      <c r="S367" s="42"/>
    </row>
    <row r="368" spans="1:19" s="40" customFormat="1" ht="18" customHeight="1">
      <c r="A368" s="46" t="s">
        <v>144</v>
      </c>
      <c r="B368" s="34" t="s">
        <v>145</v>
      </c>
      <c r="C368" s="27" t="s">
        <v>724</v>
      </c>
      <c r="D368" s="27"/>
      <c r="E368" s="20" t="str">
        <f t="shared" si="6"/>
        <v>1991.07</v>
      </c>
      <c r="F368" s="27" t="s">
        <v>146</v>
      </c>
      <c r="G368" s="27" t="s">
        <v>95</v>
      </c>
      <c r="H368" s="27" t="s">
        <v>2110</v>
      </c>
      <c r="I368" s="27" t="s">
        <v>716</v>
      </c>
      <c r="J368" s="27"/>
      <c r="K368" s="27" t="s">
        <v>147</v>
      </c>
      <c r="L368" s="27" t="s">
        <v>730</v>
      </c>
      <c r="M368" s="27" t="s">
        <v>1279</v>
      </c>
      <c r="N368" s="27" t="s">
        <v>148</v>
      </c>
      <c r="O368" s="27" t="s">
        <v>1386</v>
      </c>
      <c r="P368" s="27"/>
      <c r="Q368" s="27"/>
      <c r="R368" s="27"/>
      <c r="S368" s="42"/>
    </row>
    <row r="369" spans="1:18" s="42" customFormat="1" ht="18" customHeight="1">
      <c r="A369" s="46" t="s">
        <v>149</v>
      </c>
      <c r="B369" s="34" t="s">
        <v>150</v>
      </c>
      <c r="C369" s="27" t="s">
        <v>724</v>
      </c>
      <c r="D369" s="27"/>
      <c r="E369" s="20" t="str">
        <f t="shared" si="6"/>
        <v>1980.04</v>
      </c>
      <c r="F369" s="27" t="s">
        <v>151</v>
      </c>
      <c r="G369" s="27" t="s">
        <v>152</v>
      </c>
      <c r="H369" s="27" t="s">
        <v>765</v>
      </c>
      <c r="I369" s="27" t="s">
        <v>716</v>
      </c>
      <c r="J369" s="27"/>
      <c r="K369" s="27" t="s">
        <v>717</v>
      </c>
      <c r="L369" s="27" t="s">
        <v>738</v>
      </c>
      <c r="M369" s="27" t="s">
        <v>1345</v>
      </c>
      <c r="N369" s="27" t="s">
        <v>153</v>
      </c>
      <c r="O369" s="27"/>
      <c r="P369" s="27" t="s">
        <v>154</v>
      </c>
      <c r="Q369" s="27"/>
      <c r="R369" s="27"/>
    </row>
    <row r="370" spans="1:19" s="42" customFormat="1" ht="18" customHeight="1">
      <c r="A370" s="46" t="s">
        <v>155</v>
      </c>
      <c r="B370" s="27" t="s">
        <v>156</v>
      </c>
      <c r="C370" s="27" t="s">
        <v>711</v>
      </c>
      <c r="D370" s="27" t="s">
        <v>736</v>
      </c>
      <c r="E370" s="20" t="str">
        <f t="shared" si="6"/>
        <v>1973.10</v>
      </c>
      <c r="F370" s="27" t="s">
        <v>157</v>
      </c>
      <c r="G370" s="27" t="s">
        <v>152</v>
      </c>
      <c r="H370" s="27" t="s">
        <v>765</v>
      </c>
      <c r="I370" s="27" t="s">
        <v>716</v>
      </c>
      <c r="J370" s="27"/>
      <c r="K370" s="27" t="s">
        <v>717</v>
      </c>
      <c r="L370" s="27" t="s">
        <v>772</v>
      </c>
      <c r="M370" s="27" t="s">
        <v>997</v>
      </c>
      <c r="N370" s="27" t="s">
        <v>158</v>
      </c>
      <c r="O370" s="27"/>
      <c r="P370" s="27" t="s">
        <v>775</v>
      </c>
      <c r="Q370" s="27"/>
      <c r="R370" s="27"/>
      <c r="S370" s="40"/>
    </row>
    <row r="371" spans="1:18" s="42" customFormat="1" ht="18" customHeight="1">
      <c r="A371" s="46" t="s">
        <v>159</v>
      </c>
      <c r="B371" s="34" t="s">
        <v>160</v>
      </c>
      <c r="C371" s="27" t="s">
        <v>711</v>
      </c>
      <c r="D371" s="27" t="s">
        <v>712</v>
      </c>
      <c r="E371" s="20" t="str">
        <f t="shared" si="6"/>
        <v>1995.05</v>
      </c>
      <c r="F371" s="27" t="s">
        <v>161</v>
      </c>
      <c r="G371" s="27" t="s">
        <v>162</v>
      </c>
      <c r="H371" s="27" t="s">
        <v>163</v>
      </c>
      <c r="I371" s="27" t="s">
        <v>716</v>
      </c>
      <c r="J371" s="27"/>
      <c r="K371" s="27" t="s">
        <v>164</v>
      </c>
      <c r="L371" s="27" t="s">
        <v>165</v>
      </c>
      <c r="M371" s="27" t="s">
        <v>997</v>
      </c>
      <c r="N371" s="27" t="s">
        <v>166</v>
      </c>
      <c r="O371" s="27" t="s">
        <v>1386</v>
      </c>
      <c r="P371" s="27" t="s">
        <v>1593</v>
      </c>
      <c r="Q371" s="27"/>
      <c r="R371" s="27"/>
    </row>
    <row r="372" spans="1:18" s="42" customFormat="1" ht="18" customHeight="1">
      <c r="A372" s="46" t="s">
        <v>167</v>
      </c>
      <c r="B372" s="34" t="s">
        <v>168</v>
      </c>
      <c r="C372" s="27" t="s">
        <v>724</v>
      </c>
      <c r="D372" s="27" t="s">
        <v>725</v>
      </c>
      <c r="E372" s="20" t="str">
        <f t="shared" si="6"/>
        <v>1995.01</v>
      </c>
      <c r="F372" s="27" t="s">
        <v>169</v>
      </c>
      <c r="G372" s="27" t="s">
        <v>162</v>
      </c>
      <c r="H372" s="27" t="s">
        <v>170</v>
      </c>
      <c r="I372" s="27" t="s">
        <v>716</v>
      </c>
      <c r="J372" s="27"/>
      <c r="K372" s="27" t="s">
        <v>171</v>
      </c>
      <c r="L372" s="27" t="s">
        <v>738</v>
      </c>
      <c r="M372" s="27" t="s">
        <v>731</v>
      </c>
      <c r="N372" s="27" t="s">
        <v>172</v>
      </c>
      <c r="O372" s="27"/>
      <c r="P372" s="27" t="s">
        <v>1520</v>
      </c>
      <c r="Q372" s="27"/>
      <c r="R372" s="27"/>
    </row>
    <row r="373" spans="1:18" s="42" customFormat="1" ht="18" customHeight="1">
      <c r="A373" s="46" t="s">
        <v>173</v>
      </c>
      <c r="B373" s="34" t="s">
        <v>174</v>
      </c>
      <c r="C373" s="27" t="s">
        <v>724</v>
      </c>
      <c r="D373" s="27" t="s">
        <v>712</v>
      </c>
      <c r="E373" s="20" t="str">
        <f t="shared" si="6"/>
        <v>1995.08</v>
      </c>
      <c r="F373" s="27" t="s">
        <v>175</v>
      </c>
      <c r="G373" s="27" t="s">
        <v>162</v>
      </c>
      <c r="H373" s="27" t="s">
        <v>170</v>
      </c>
      <c r="I373" s="27" t="s">
        <v>716</v>
      </c>
      <c r="J373" s="27"/>
      <c r="K373" s="27" t="s">
        <v>171</v>
      </c>
      <c r="L373" s="27" t="s">
        <v>1177</v>
      </c>
      <c r="M373" s="27" t="s">
        <v>731</v>
      </c>
      <c r="N373" s="27" t="s">
        <v>176</v>
      </c>
      <c r="O373" s="27"/>
      <c r="P373" s="27" t="s">
        <v>177</v>
      </c>
      <c r="Q373" s="27"/>
      <c r="R373" s="27"/>
    </row>
    <row r="374" spans="1:19" s="40" customFormat="1" ht="18" customHeight="1">
      <c r="A374" s="46" t="s">
        <v>178</v>
      </c>
      <c r="B374" s="34" t="s">
        <v>179</v>
      </c>
      <c r="C374" s="27" t="s">
        <v>724</v>
      </c>
      <c r="D374" s="27" t="s">
        <v>736</v>
      </c>
      <c r="E374" s="20" t="str">
        <f t="shared" si="6"/>
        <v>1994.08</v>
      </c>
      <c r="F374" s="27" t="s">
        <v>180</v>
      </c>
      <c r="G374" s="27" t="s">
        <v>162</v>
      </c>
      <c r="H374" s="27" t="s">
        <v>170</v>
      </c>
      <c r="I374" s="27" t="s">
        <v>716</v>
      </c>
      <c r="J374" s="27"/>
      <c r="K374" s="27" t="s">
        <v>1339</v>
      </c>
      <c r="L374" s="27" t="s">
        <v>738</v>
      </c>
      <c r="M374" s="27" t="s">
        <v>731</v>
      </c>
      <c r="N374" s="27" t="s">
        <v>181</v>
      </c>
      <c r="O374" s="27"/>
      <c r="P374" s="27" t="s">
        <v>182</v>
      </c>
      <c r="Q374" s="27"/>
      <c r="R374" s="27"/>
      <c r="S374" s="42"/>
    </row>
    <row r="375" spans="1:19" s="40" customFormat="1" ht="18" customHeight="1">
      <c r="A375" s="46" t="s">
        <v>183</v>
      </c>
      <c r="B375" s="34" t="s">
        <v>184</v>
      </c>
      <c r="C375" s="27" t="s">
        <v>724</v>
      </c>
      <c r="D375" s="27" t="s">
        <v>736</v>
      </c>
      <c r="E375" s="20" t="str">
        <f t="shared" si="6"/>
        <v>1993.09</v>
      </c>
      <c r="F375" s="27" t="s">
        <v>185</v>
      </c>
      <c r="G375" s="27" t="s">
        <v>162</v>
      </c>
      <c r="H375" s="27" t="s">
        <v>170</v>
      </c>
      <c r="I375" s="27" t="s">
        <v>716</v>
      </c>
      <c r="J375" s="27"/>
      <c r="K375" s="27" t="s">
        <v>1339</v>
      </c>
      <c r="L375" s="27" t="s">
        <v>730</v>
      </c>
      <c r="M375" s="27" t="s">
        <v>773</v>
      </c>
      <c r="N375" s="27" t="s">
        <v>186</v>
      </c>
      <c r="O375" s="27"/>
      <c r="P375" s="27" t="s">
        <v>1369</v>
      </c>
      <c r="Q375" s="27"/>
      <c r="R375" s="27"/>
      <c r="S375" s="42"/>
    </row>
  </sheetData>
  <sheetProtection/>
  <autoFilter ref="A2:S375">
    <sortState ref="A3:S375">
      <sortCondition sortBy="value" ref="G3:G375"/>
      <sortCondition sortBy="value" ref="H3:H375"/>
    </sortState>
  </autoFilter>
  <mergeCells count="1">
    <mergeCell ref="A1:R1"/>
  </mergeCells>
  <printOptions/>
  <pageMargins left="0.55" right="0.16" top="0.98" bottom="0.98" header="0.51" footer="0.51"/>
  <pageSetup horizontalDpi="600" verticalDpi="600" orientation="landscape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O1"/>
    </sheetView>
  </sheetViews>
  <sheetFormatPr defaultColWidth="9.00390625" defaultRowHeight="14.25"/>
  <cols>
    <col min="1" max="1" width="5.00390625" style="0" bestFit="1" customWidth="1"/>
    <col min="2" max="2" width="5.875" style="17" customWidth="1"/>
    <col min="3" max="3" width="8.75390625" style="0" customWidth="1"/>
    <col min="4" max="4" width="4.00390625" style="0" customWidth="1"/>
    <col min="5" max="5" width="9.25390625" style="17" customWidth="1"/>
    <col min="6" max="6" width="12.875" style="0" customWidth="1"/>
    <col min="7" max="7" width="11.25390625" style="0" customWidth="1"/>
    <col min="8" max="8" width="12.25390625" style="0" customWidth="1"/>
    <col min="9" max="9" width="5.375" style="0" customWidth="1"/>
    <col min="10" max="10" width="7.75390625" style="0" customWidth="1"/>
    <col min="11" max="11" width="10.00390625" style="0" customWidth="1"/>
    <col min="12" max="12" width="20.75390625" style="0" customWidth="1"/>
    <col min="13" max="13" width="10.00390625" style="0" customWidth="1"/>
    <col min="14" max="14" width="9.00390625" style="17" customWidth="1"/>
    <col min="15" max="15" width="25.25390625" style="0" customWidth="1"/>
  </cols>
  <sheetData>
    <row r="1" spans="1:15" ht="43.5" customHeight="1">
      <c r="A1" s="64" t="s">
        <v>289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50" customFormat="1" ht="36.75" customHeight="1">
      <c r="A2" s="52" t="s">
        <v>187</v>
      </c>
      <c r="B2" s="52" t="s">
        <v>601</v>
      </c>
      <c r="C2" s="53" t="s">
        <v>692</v>
      </c>
      <c r="D2" s="52" t="s">
        <v>693</v>
      </c>
      <c r="E2" s="53" t="s">
        <v>695</v>
      </c>
      <c r="F2" s="53" t="s">
        <v>599</v>
      </c>
      <c r="G2" s="53" t="s">
        <v>600</v>
      </c>
      <c r="H2" s="53" t="s">
        <v>602</v>
      </c>
      <c r="I2" s="53" t="s">
        <v>699</v>
      </c>
      <c r="J2" s="53" t="s">
        <v>700</v>
      </c>
      <c r="K2" s="53" t="s">
        <v>701</v>
      </c>
      <c r="L2" s="53" t="s">
        <v>702</v>
      </c>
      <c r="M2" s="53" t="s">
        <v>188</v>
      </c>
      <c r="N2" s="53" t="s">
        <v>189</v>
      </c>
      <c r="O2" s="53" t="s">
        <v>603</v>
      </c>
    </row>
    <row r="3" spans="1:15" s="51" customFormat="1" ht="18" customHeight="1">
      <c r="A3" s="55">
        <v>1</v>
      </c>
      <c r="B3" s="56" t="s">
        <v>683</v>
      </c>
      <c r="C3" s="61" t="s">
        <v>190</v>
      </c>
      <c r="D3" s="61" t="s">
        <v>711</v>
      </c>
      <c r="E3" s="61" t="s">
        <v>192</v>
      </c>
      <c r="F3" s="61" t="s">
        <v>1495</v>
      </c>
      <c r="G3" s="57" t="s">
        <v>2110</v>
      </c>
      <c r="H3" s="57" t="s">
        <v>604</v>
      </c>
      <c r="I3" s="57" t="s">
        <v>1532</v>
      </c>
      <c r="J3" s="55" t="s">
        <v>1554</v>
      </c>
      <c r="K3" s="57" t="s">
        <v>717</v>
      </c>
      <c r="L3" s="57" t="s">
        <v>1073</v>
      </c>
      <c r="M3" s="57" t="s">
        <v>731</v>
      </c>
      <c r="N3" s="56" t="s">
        <v>196</v>
      </c>
      <c r="O3" s="58" t="s">
        <v>288</v>
      </c>
    </row>
    <row r="4" spans="1:15" s="51" customFormat="1" ht="18" customHeight="1">
      <c r="A4" s="55">
        <v>2</v>
      </c>
      <c r="B4" s="56" t="s">
        <v>684</v>
      </c>
      <c r="C4" s="61" t="s">
        <v>197</v>
      </c>
      <c r="D4" s="61" t="s">
        <v>711</v>
      </c>
      <c r="E4" s="61" t="s">
        <v>199</v>
      </c>
      <c r="F4" s="61" t="s">
        <v>1495</v>
      </c>
      <c r="G4" s="57" t="s">
        <v>2110</v>
      </c>
      <c r="H4" s="57" t="s">
        <v>604</v>
      </c>
      <c r="I4" s="57" t="s">
        <v>1532</v>
      </c>
      <c r="J4" s="55" t="s">
        <v>1554</v>
      </c>
      <c r="K4" s="57" t="s">
        <v>717</v>
      </c>
      <c r="L4" s="57" t="s">
        <v>201</v>
      </c>
      <c r="M4" s="57" t="s">
        <v>719</v>
      </c>
      <c r="N4" s="56" t="s">
        <v>204</v>
      </c>
      <c r="O4" s="58" t="s">
        <v>288</v>
      </c>
    </row>
    <row r="5" spans="1:15" s="51" customFormat="1" ht="18" customHeight="1">
      <c r="A5" s="55">
        <v>3</v>
      </c>
      <c r="B5" s="56" t="s">
        <v>685</v>
      </c>
      <c r="C5" s="61" t="s">
        <v>211</v>
      </c>
      <c r="D5" s="61" t="s">
        <v>724</v>
      </c>
      <c r="E5" s="61" t="s">
        <v>244</v>
      </c>
      <c r="F5" s="61" t="s">
        <v>1495</v>
      </c>
      <c r="G5" s="57" t="s">
        <v>2110</v>
      </c>
      <c r="H5" s="57" t="s">
        <v>604</v>
      </c>
      <c r="I5" s="57" t="s">
        <v>1532</v>
      </c>
      <c r="J5" s="55" t="s">
        <v>1554</v>
      </c>
      <c r="K5" s="57" t="s">
        <v>717</v>
      </c>
      <c r="L5" s="57" t="s">
        <v>1073</v>
      </c>
      <c r="M5" s="57" t="s">
        <v>731</v>
      </c>
      <c r="N5" s="56" t="s">
        <v>214</v>
      </c>
      <c r="O5" s="58" t="s">
        <v>288</v>
      </c>
    </row>
    <row r="6" spans="1:15" s="51" customFormat="1" ht="18" customHeight="1">
      <c r="A6" s="55">
        <v>4</v>
      </c>
      <c r="B6" s="56" t="s">
        <v>605</v>
      </c>
      <c r="C6" s="62" t="s">
        <v>2123</v>
      </c>
      <c r="D6" s="62" t="s">
        <v>711</v>
      </c>
      <c r="E6" s="62" t="s">
        <v>245</v>
      </c>
      <c r="F6" s="62" t="s">
        <v>1495</v>
      </c>
      <c r="G6" s="56" t="s">
        <v>2110</v>
      </c>
      <c r="H6" s="57" t="s">
        <v>604</v>
      </c>
      <c r="I6" s="56" t="s">
        <v>1532</v>
      </c>
      <c r="J6" s="56" t="s">
        <v>1554</v>
      </c>
      <c r="K6" s="56" t="s">
        <v>717</v>
      </c>
      <c r="L6" s="56" t="s">
        <v>2125</v>
      </c>
      <c r="M6" s="56" t="s">
        <v>731</v>
      </c>
      <c r="N6" s="56" t="s">
        <v>215</v>
      </c>
      <c r="O6" s="58" t="s">
        <v>287</v>
      </c>
    </row>
    <row r="7" spans="1:15" s="51" customFormat="1" ht="18" customHeight="1">
      <c r="A7" s="55">
        <v>5</v>
      </c>
      <c r="B7" s="56" t="s">
        <v>686</v>
      </c>
      <c r="C7" s="61" t="s">
        <v>216</v>
      </c>
      <c r="D7" s="61" t="s">
        <v>711</v>
      </c>
      <c r="E7" s="61" t="s">
        <v>207</v>
      </c>
      <c r="F7" s="61" t="s">
        <v>1495</v>
      </c>
      <c r="G7" s="57" t="s">
        <v>2110</v>
      </c>
      <c r="H7" s="57" t="s">
        <v>604</v>
      </c>
      <c r="I7" s="57" t="s">
        <v>1532</v>
      </c>
      <c r="J7" s="55" t="s">
        <v>1554</v>
      </c>
      <c r="K7" s="57" t="s">
        <v>717</v>
      </c>
      <c r="L7" s="57" t="s">
        <v>1073</v>
      </c>
      <c r="M7" s="57" t="s">
        <v>731</v>
      </c>
      <c r="N7" s="56" t="s">
        <v>219</v>
      </c>
      <c r="O7" s="58" t="s">
        <v>288</v>
      </c>
    </row>
    <row r="8" spans="1:15" s="51" customFormat="1" ht="18" customHeight="1">
      <c r="A8" s="55">
        <v>6</v>
      </c>
      <c r="B8" s="56" t="s">
        <v>687</v>
      </c>
      <c r="C8" s="61" t="s">
        <v>220</v>
      </c>
      <c r="D8" s="61" t="s">
        <v>711</v>
      </c>
      <c r="E8" s="61" t="s">
        <v>1595</v>
      </c>
      <c r="F8" s="61" t="s">
        <v>1495</v>
      </c>
      <c r="G8" s="57" t="s">
        <v>2110</v>
      </c>
      <c r="H8" s="57" t="s">
        <v>604</v>
      </c>
      <c r="I8" s="57" t="s">
        <v>1532</v>
      </c>
      <c r="J8" s="55" t="s">
        <v>1554</v>
      </c>
      <c r="K8" s="57" t="s">
        <v>717</v>
      </c>
      <c r="L8" s="57" t="s">
        <v>772</v>
      </c>
      <c r="M8" s="57" t="s">
        <v>719</v>
      </c>
      <c r="N8" s="56" t="s">
        <v>223</v>
      </c>
      <c r="O8" s="58" t="s">
        <v>288</v>
      </c>
    </row>
    <row r="9" spans="1:15" s="51" customFormat="1" ht="18" customHeight="1">
      <c r="A9" s="55">
        <v>7</v>
      </c>
      <c r="B9" s="56" t="s">
        <v>688</v>
      </c>
      <c r="C9" s="61" t="s">
        <v>224</v>
      </c>
      <c r="D9" s="61" t="s">
        <v>724</v>
      </c>
      <c r="E9" s="61" t="s">
        <v>225</v>
      </c>
      <c r="F9" s="61" t="s">
        <v>1495</v>
      </c>
      <c r="G9" s="57" t="s">
        <v>2110</v>
      </c>
      <c r="H9" s="57" t="s">
        <v>604</v>
      </c>
      <c r="I9" s="57" t="s">
        <v>1532</v>
      </c>
      <c r="J9" s="55" t="s">
        <v>1554</v>
      </c>
      <c r="K9" s="57" t="s">
        <v>717</v>
      </c>
      <c r="L9" s="57" t="s">
        <v>2111</v>
      </c>
      <c r="M9" s="57" t="s">
        <v>731</v>
      </c>
      <c r="N9" s="56" t="s">
        <v>226</v>
      </c>
      <c r="O9" s="58" t="s">
        <v>288</v>
      </c>
    </row>
    <row r="10" spans="1:15" s="51" customFormat="1" ht="18" customHeight="1">
      <c r="A10" s="55">
        <v>8</v>
      </c>
      <c r="B10" s="56" t="s">
        <v>689</v>
      </c>
      <c r="C10" s="61" t="s">
        <v>227</v>
      </c>
      <c r="D10" s="61" t="s">
        <v>711</v>
      </c>
      <c r="E10" s="61" t="s">
        <v>228</v>
      </c>
      <c r="F10" s="61" t="s">
        <v>1495</v>
      </c>
      <c r="G10" s="57" t="s">
        <v>2110</v>
      </c>
      <c r="H10" s="57" t="s">
        <v>606</v>
      </c>
      <c r="I10" s="57" t="s">
        <v>1532</v>
      </c>
      <c r="J10" s="55" t="s">
        <v>1554</v>
      </c>
      <c r="K10" s="57" t="s">
        <v>717</v>
      </c>
      <c r="L10" s="57" t="s">
        <v>229</v>
      </c>
      <c r="M10" s="57" t="s">
        <v>731</v>
      </c>
      <c r="N10" s="56" t="s">
        <v>230</v>
      </c>
      <c r="O10" s="58" t="s">
        <v>288</v>
      </c>
    </row>
    <row r="11" spans="1:15" s="51" customFormat="1" ht="18" customHeight="1">
      <c r="A11" s="55">
        <v>9</v>
      </c>
      <c r="B11" s="56" t="s">
        <v>607</v>
      </c>
      <c r="C11" s="61" t="s">
        <v>231</v>
      </c>
      <c r="D11" s="61" t="s">
        <v>724</v>
      </c>
      <c r="E11" s="61" t="s">
        <v>232</v>
      </c>
      <c r="F11" s="61" t="s">
        <v>1495</v>
      </c>
      <c r="G11" s="57" t="s">
        <v>234</v>
      </c>
      <c r="H11" s="57" t="s">
        <v>606</v>
      </c>
      <c r="I11" s="57" t="s">
        <v>1532</v>
      </c>
      <c r="J11" s="55" t="s">
        <v>1554</v>
      </c>
      <c r="K11" s="57" t="s">
        <v>171</v>
      </c>
      <c r="L11" s="57" t="s">
        <v>235</v>
      </c>
      <c r="M11" s="57" t="s">
        <v>719</v>
      </c>
      <c r="N11" s="56" t="s">
        <v>238</v>
      </c>
      <c r="O11" s="58" t="s">
        <v>288</v>
      </c>
    </row>
    <row r="12" spans="1:15" s="51" customFormat="1" ht="18" customHeight="1">
      <c r="A12" s="55">
        <v>10</v>
      </c>
      <c r="B12" s="56" t="s">
        <v>608</v>
      </c>
      <c r="C12" s="61" t="s">
        <v>239</v>
      </c>
      <c r="D12" s="61" t="s">
        <v>724</v>
      </c>
      <c r="E12" s="61" t="s">
        <v>1545</v>
      </c>
      <c r="F12" s="61" t="s">
        <v>1495</v>
      </c>
      <c r="G12" s="57" t="s">
        <v>234</v>
      </c>
      <c r="H12" s="57" t="s">
        <v>606</v>
      </c>
      <c r="I12" s="57" t="s">
        <v>1532</v>
      </c>
      <c r="J12" s="55" t="s">
        <v>1554</v>
      </c>
      <c r="K12" s="57" t="s">
        <v>171</v>
      </c>
      <c r="L12" s="57" t="s">
        <v>1073</v>
      </c>
      <c r="M12" s="57" t="s">
        <v>731</v>
      </c>
      <c r="N12" s="56" t="s">
        <v>243</v>
      </c>
      <c r="O12" s="58" t="s">
        <v>288</v>
      </c>
    </row>
    <row r="13" spans="1:15" s="51" customFormat="1" ht="18" customHeight="1">
      <c r="A13" s="55">
        <v>11</v>
      </c>
      <c r="B13" s="56" t="s">
        <v>609</v>
      </c>
      <c r="C13" s="61" t="s">
        <v>290</v>
      </c>
      <c r="D13" s="61" t="s">
        <v>724</v>
      </c>
      <c r="E13" s="61" t="s">
        <v>199</v>
      </c>
      <c r="F13" s="61" t="s">
        <v>1495</v>
      </c>
      <c r="G13" s="57" t="s">
        <v>234</v>
      </c>
      <c r="H13" s="57" t="s">
        <v>606</v>
      </c>
      <c r="I13" s="57" t="s">
        <v>1532</v>
      </c>
      <c r="J13" s="55" t="s">
        <v>1554</v>
      </c>
      <c r="K13" s="57" t="s">
        <v>171</v>
      </c>
      <c r="L13" s="57" t="s">
        <v>201</v>
      </c>
      <c r="M13" s="57" t="s">
        <v>731</v>
      </c>
      <c r="N13" s="56" t="s">
        <v>293</v>
      </c>
      <c r="O13" s="58" t="s">
        <v>288</v>
      </c>
    </row>
    <row r="14" spans="1:15" s="51" customFormat="1" ht="18" customHeight="1">
      <c r="A14" s="55">
        <v>12</v>
      </c>
      <c r="B14" s="56" t="s">
        <v>610</v>
      </c>
      <c r="C14" s="61" t="s">
        <v>294</v>
      </c>
      <c r="D14" s="61" t="s">
        <v>711</v>
      </c>
      <c r="E14" s="61" t="s">
        <v>295</v>
      </c>
      <c r="F14" s="61" t="s">
        <v>1495</v>
      </c>
      <c r="G14" s="57" t="s">
        <v>296</v>
      </c>
      <c r="H14" s="57" t="s">
        <v>606</v>
      </c>
      <c r="I14" s="57" t="s">
        <v>1532</v>
      </c>
      <c r="J14" s="55" t="s">
        <v>1554</v>
      </c>
      <c r="K14" s="57" t="s">
        <v>297</v>
      </c>
      <c r="L14" s="57" t="s">
        <v>298</v>
      </c>
      <c r="M14" s="57" t="s">
        <v>731</v>
      </c>
      <c r="N14" s="56" t="s">
        <v>299</v>
      </c>
      <c r="O14" s="58" t="s">
        <v>288</v>
      </c>
    </row>
    <row r="15" spans="1:15" s="51" customFormat="1" ht="18" customHeight="1">
      <c r="A15" s="55">
        <v>13</v>
      </c>
      <c r="B15" s="56" t="s">
        <v>611</v>
      </c>
      <c r="C15" s="61" t="s">
        <v>300</v>
      </c>
      <c r="D15" s="61" t="s">
        <v>724</v>
      </c>
      <c r="E15" s="61" t="s">
        <v>1545</v>
      </c>
      <c r="F15" s="61" t="s">
        <v>1495</v>
      </c>
      <c r="G15" s="57" t="s">
        <v>821</v>
      </c>
      <c r="H15" s="57" t="s">
        <v>606</v>
      </c>
      <c r="I15" s="57" t="s">
        <v>1532</v>
      </c>
      <c r="J15" s="55" t="s">
        <v>1554</v>
      </c>
      <c r="K15" s="57" t="s">
        <v>1533</v>
      </c>
      <c r="L15" s="57" t="s">
        <v>1073</v>
      </c>
      <c r="M15" s="57" t="s">
        <v>731</v>
      </c>
      <c r="N15" s="56" t="s">
        <v>303</v>
      </c>
      <c r="O15" s="58" t="s">
        <v>288</v>
      </c>
    </row>
    <row r="16" spans="1:15" s="51" customFormat="1" ht="18" customHeight="1">
      <c r="A16" s="55">
        <v>14</v>
      </c>
      <c r="B16" s="56" t="s">
        <v>612</v>
      </c>
      <c r="C16" s="61" t="s">
        <v>304</v>
      </c>
      <c r="D16" s="61" t="s">
        <v>724</v>
      </c>
      <c r="E16" s="61" t="s">
        <v>2108</v>
      </c>
      <c r="F16" s="61" t="s">
        <v>1495</v>
      </c>
      <c r="G16" s="57" t="s">
        <v>821</v>
      </c>
      <c r="H16" s="57" t="s">
        <v>606</v>
      </c>
      <c r="I16" s="57" t="s">
        <v>1532</v>
      </c>
      <c r="J16" s="55" t="s">
        <v>1554</v>
      </c>
      <c r="K16" s="57" t="s">
        <v>1533</v>
      </c>
      <c r="L16" s="57" t="s">
        <v>1073</v>
      </c>
      <c r="M16" s="57" t="s">
        <v>731</v>
      </c>
      <c r="N16" s="56" t="s">
        <v>307</v>
      </c>
      <c r="O16" s="58" t="s">
        <v>288</v>
      </c>
    </row>
    <row r="17" spans="1:15" s="51" customFormat="1" ht="18" customHeight="1">
      <c r="A17" s="55">
        <v>15</v>
      </c>
      <c r="B17" s="56" t="s">
        <v>613</v>
      </c>
      <c r="C17" s="61" t="s">
        <v>308</v>
      </c>
      <c r="D17" s="61" t="s">
        <v>724</v>
      </c>
      <c r="E17" s="61" t="s">
        <v>246</v>
      </c>
      <c r="F17" s="61" t="s">
        <v>1495</v>
      </c>
      <c r="G17" s="57" t="s">
        <v>821</v>
      </c>
      <c r="H17" s="57" t="s">
        <v>606</v>
      </c>
      <c r="I17" s="57" t="s">
        <v>1532</v>
      </c>
      <c r="J17" s="55" t="s">
        <v>1554</v>
      </c>
      <c r="K17" s="57" t="s">
        <v>1533</v>
      </c>
      <c r="L17" s="57" t="s">
        <v>1073</v>
      </c>
      <c r="M17" s="57" t="s">
        <v>731</v>
      </c>
      <c r="N17" s="56" t="s">
        <v>311</v>
      </c>
      <c r="O17" s="58" t="s">
        <v>288</v>
      </c>
    </row>
    <row r="18" spans="1:15" s="51" customFormat="1" ht="18" customHeight="1">
      <c r="A18" s="55">
        <v>16</v>
      </c>
      <c r="B18" s="56" t="s">
        <v>614</v>
      </c>
      <c r="C18" s="62" t="s">
        <v>2012</v>
      </c>
      <c r="D18" s="62" t="s">
        <v>724</v>
      </c>
      <c r="E18" s="62" t="s">
        <v>247</v>
      </c>
      <c r="F18" s="62" t="s">
        <v>1495</v>
      </c>
      <c r="G18" s="56" t="s">
        <v>1547</v>
      </c>
      <c r="H18" s="56" t="s">
        <v>615</v>
      </c>
      <c r="I18" s="56" t="s">
        <v>1532</v>
      </c>
      <c r="J18" s="56"/>
      <c r="K18" s="56" t="s">
        <v>823</v>
      </c>
      <c r="L18" s="56" t="s">
        <v>1268</v>
      </c>
      <c r="M18" s="56" t="s">
        <v>783</v>
      </c>
      <c r="N18" s="56" t="s">
        <v>312</v>
      </c>
      <c r="O18" s="58" t="s">
        <v>287</v>
      </c>
    </row>
    <row r="19" spans="1:15" s="51" customFormat="1" ht="18" customHeight="1">
      <c r="A19" s="55">
        <v>17</v>
      </c>
      <c r="B19" s="56" t="s">
        <v>616</v>
      </c>
      <c r="C19" s="62" t="s">
        <v>1842</v>
      </c>
      <c r="D19" s="62" t="s">
        <v>724</v>
      </c>
      <c r="E19" s="62" t="s">
        <v>248</v>
      </c>
      <c r="F19" s="62" t="s">
        <v>1495</v>
      </c>
      <c r="G19" s="56" t="s">
        <v>1547</v>
      </c>
      <c r="H19" s="56" t="s">
        <v>615</v>
      </c>
      <c r="I19" s="56" t="s">
        <v>716</v>
      </c>
      <c r="J19" s="56"/>
      <c r="K19" s="56" t="s">
        <v>823</v>
      </c>
      <c r="L19" s="56" t="s">
        <v>1844</v>
      </c>
      <c r="M19" s="56" t="s">
        <v>1170</v>
      </c>
      <c r="N19" s="56" t="s">
        <v>313</v>
      </c>
      <c r="O19" s="58" t="s">
        <v>287</v>
      </c>
    </row>
    <row r="20" spans="1:15" s="51" customFormat="1" ht="18" customHeight="1">
      <c r="A20" s="55">
        <v>18</v>
      </c>
      <c r="B20" s="56" t="s">
        <v>617</v>
      </c>
      <c r="C20" s="62" t="s">
        <v>1825</v>
      </c>
      <c r="D20" s="62" t="s">
        <v>724</v>
      </c>
      <c r="E20" s="62" t="s">
        <v>249</v>
      </c>
      <c r="F20" s="62" t="s">
        <v>1495</v>
      </c>
      <c r="G20" s="56" t="s">
        <v>1547</v>
      </c>
      <c r="H20" s="56" t="s">
        <v>615</v>
      </c>
      <c r="I20" s="56" t="s">
        <v>716</v>
      </c>
      <c r="J20" s="56"/>
      <c r="K20" s="56" t="s">
        <v>1533</v>
      </c>
      <c r="L20" s="56" t="s">
        <v>1268</v>
      </c>
      <c r="M20" s="56" t="s">
        <v>766</v>
      </c>
      <c r="N20" s="56" t="s">
        <v>314</v>
      </c>
      <c r="O20" s="58" t="s">
        <v>287</v>
      </c>
    </row>
    <row r="21" spans="1:15" s="51" customFormat="1" ht="18" customHeight="1">
      <c r="A21" s="55">
        <v>19</v>
      </c>
      <c r="B21" s="56" t="s">
        <v>618</v>
      </c>
      <c r="C21" s="62" t="s">
        <v>871</v>
      </c>
      <c r="D21" s="62" t="s">
        <v>724</v>
      </c>
      <c r="E21" s="62" t="s">
        <v>250</v>
      </c>
      <c r="F21" s="62" t="s">
        <v>1495</v>
      </c>
      <c r="G21" s="56" t="s">
        <v>1547</v>
      </c>
      <c r="H21" s="56" t="s">
        <v>615</v>
      </c>
      <c r="I21" s="56" t="s">
        <v>716</v>
      </c>
      <c r="J21" s="56"/>
      <c r="K21" s="56" t="s">
        <v>823</v>
      </c>
      <c r="L21" s="56" t="s">
        <v>782</v>
      </c>
      <c r="M21" s="56" t="s">
        <v>783</v>
      </c>
      <c r="N21" s="56" t="s">
        <v>315</v>
      </c>
      <c r="O21" s="58" t="s">
        <v>287</v>
      </c>
    </row>
    <row r="22" spans="1:15" s="51" customFormat="1" ht="18" customHeight="1">
      <c r="A22" s="55">
        <v>20</v>
      </c>
      <c r="B22" s="56" t="s">
        <v>619</v>
      </c>
      <c r="C22" s="62" t="s">
        <v>1834</v>
      </c>
      <c r="D22" s="62" t="s">
        <v>724</v>
      </c>
      <c r="E22" s="62" t="s">
        <v>251</v>
      </c>
      <c r="F22" s="62" t="s">
        <v>1495</v>
      </c>
      <c r="G22" s="56" t="s">
        <v>1547</v>
      </c>
      <c r="H22" s="56" t="s">
        <v>615</v>
      </c>
      <c r="I22" s="56" t="s">
        <v>716</v>
      </c>
      <c r="J22" s="56"/>
      <c r="K22" s="56" t="s">
        <v>823</v>
      </c>
      <c r="L22" s="56" t="s">
        <v>1188</v>
      </c>
      <c r="M22" s="56" t="s">
        <v>1189</v>
      </c>
      <c r="N22" s="56" t="s">
        <v>316</v>
      </c>
      <c r="O22" s="58" t="s">
        <v>287</v>
      </c>
    </row>
    <row r="23" spans="1:15" s="51" customFormat="1" ht="18" customHeight="1">
      <c r="A23" s="55">
        <v>21</v>
      </c>
      <c r="B23" s="56" t="s">
        <v>620</v>
      </c>
      <c r="C23" s="62" t="s">
        <v>1800</v>
      </c>
      <c r="D23" s="62" t="s">
        <v>724</v>
      </c>
      <c r="E23" s="62" t="s">
        <v>251</v>
      </c>
      <c r="F23" s="62" t="s">
        <v>1495</v>
      </c>
      <c r="G23" s="56" t="s">
        <v>1547</v>
      </c>
      <c r="H23" s="56" t="s">
        <v>615</v>
      </c>
      <c r="I23" s="56" t="s">
        <v>1532</v>
      </c>
      <c r="J23" s="56"/>
      <c r="K23" s="56" t="s">
        <v>1533</v>
      </c>
      <c r="L23" s="56" t="s">
        <v>1245</v>
      </c>
      <c r="M23" s="56" t="s">
        <v>1603</v>
      </c>
      <c r="N23" s="56" t="s">
        <v>317</v>
      </c>
      <c r="O23" s="58" t="s">
        <v>287</v>
      </c>
    </row>
    <row r="24" spans="1:15" s="51" customFormat="1" ht="18" customHeight="1">
      <c r="A24" s="55">
        <v>22</v>
      </c>
      <c r="B24" s="56" t="s">
        <v>621</v>
      </c>
      <c r="C24" s="62" t="s">
        <v>252</v>
      </c>
      <c r="D24" s="62" t="s">
        <v>724</v>
      </c>
      <c r="E24" s="62" t="s">
        <v>253</v>
      </c>
      <c r="F24" s="62" t="s">
        <v>1495</v>
      </c>
      <c r="G24" s="56" t="s">
        <v>1547</v>
      </c>
      <c r="H24" s="56" t="s">
        <v>615</v>
      </c>
      <c r="I24" s="56" t="s">
        <v>716</v>
      </c>
      <c r="J24" s="56"/>
      <c r="K24" s="56" t="s">
        <v>823</v>
      </c>
      <c r="L24" s="56" t="s">
        <v>782</v>
      </c>
      <c r="M24" s="56" t="s">
        <v>1603</v>
      </c>
      <c r="N24" s="56" t="s">
        <v>318</v>
      </c>
      <c r="O24" s="58" t="s">
        <v>287</v>
      </c>
    </row>
    <row r="25" spans="1:15" s="51" customFormat="1" ht="18" customHeight="1">
      <c r="A25" s="55">
        <v>23</v>
      </c>
      <c r="B25" s="56" t="s">
        <v>622</v>
      </c>
      <c r="C25" s="62" t="s">
        <v>1943</v>
      </c>
      <c r="D25" s="62" t="s">
        <v>724</v>
      </c>
      <c r="E25" s="62" t="s">
        <v>254</v>
      </c>
      <c r="F25" s="62" t="s">
        <v>1495</v>
      </c>
      <c r="G25" s="56" t="s">
        <v>1547</v>
      </c>
      <c r="H25" s="56" t="s">
        <v>615</v>
      </c>
      <c r="I25" s="56" t="s">
        <v>728</v>
      </c>
      <c r="J25" s="56"/>
      <c r="K25" s="56" t="s">
        <v>1533</v>
      </c>
      <c r="L25" s="56" t="s">
        <v>1245</v>
      </c>
      <c r="M25" s="56" t="s">
        <v>773</v>
      </c>
      <c r="N25" s="56" t="s">
        <v>319</v>
      </c>
      <c r="O25" s="58" t="s">
        <v>287</v>
      </c>
    </row>
    <row r="26" spans="1:15" s="51" customFormat="1" ht="18" customHeight="1">
      <c r="A26" s="55">
        <v>24</v>
      </c>
      <c r="B26" s="56" t="s">
        <v>623</v>
      </c>
      <c r="C26" s="62" t="s">
        <v>1804</v>
      </c>
      <c r="D26" s="62" t="s">
        <v>724</v>
      </c>
      <c r="E26" s="62" t="s">
        <v>248</v>
      </c>
      <c r="F26" s="62" t="s">
        <v>1495</v>
      </c>
      <c r="G26" s="56" t="s">
        <v>1547</v>
      </c>
      <c r="H26" s="56" t="s">
        <v>615</v>
      </c>
      <c r="I26" s="56" t="s">
        <v>716</v>
      </c>
      <c r="J26" s="56"/>
      <c r="K26" s="56" t="s">
        <v>1533</v>
      </c>
      <c r="L26" s="56" t="s">
        <v>1073</v>
      </c>
      <c r="M26" s="56" t="s">
        <v>1806</v>
      </c>
      <c r="N26" s="56" t="s">
        <v>320</v>
      </c>
      <c r="O26" s="58" t="s">
        <v>287</v>
      </c>
    </row>
    <row r="27" spans="1:15" s="51" customFormat="1" ht="18" customHeight="1">
      <c r="A27" s="55">
        <v>25</v>
      </c>
      <c r="B27" s="56" t="s">
        <v>624</v>
      </c>
      <c r="C27" s="62" t="s">
        <v>1563</v>
      </c>
      <c r="D27" s="62" t="s">
        <v>724</v>
      </c>
      <c r="E27" s="62" t="s">
        <v>255</v>
      </c>
      <c r="F27" s="62" t="s">
        <v>1495</v>
      </c>
      <c r="G27" s="56" t="s">
        <v>1547</v>
      </c>
      <c r="H27" s="56" t="s">
        <v>615</v>
      </c>
      <c r="I27" s="56" t="s">
        <v>716</v>
      </c>
      <c r="J27" s="56"/>
      <c r="K27" s="56" t="s">
        <v>823</v>
      </c>
      <c r="L27" s="56" t="s">
        <v>1566</v>
      </c>
      <c r="M27" s="56" t="s">
        <v>1279</v>
      </c>
      <c r="N27" s="56" t="s">
        <v>322</v>
      </c>
      <c r="O27" s="58" t="s">
        <v>287</v>
      </c>
    </row>
    <row r="28" spans="1:15" s="51" customFormat="1" ht="18" customHeight="1">
      <c r="A28" s="55">
        <v>26</v>
      </c>
      <c r="B28" s="56" t="s">
        <v>625</v>
      </c>
      <c r="C28" s="62" t="s">
        <v>1528</v>
      </c>
      <c r="D28" s="62" t="s">
        <v>724</v>
      </c>
      <c r="E28" s="62" t="s">
        <v>256</v>
      </c>
      <c r="F28" s="62" t="s">
        <v>1495</v>
      </c>
      <c r="G28" s="56" t="s">
        <v>1531</v>
      </c>
      <c r="H28" s="56" t="s">
        <v>606</v>
      </c>
      <c r="I28" s="56" t="s">
        <v>1532</v>
      </c>
      <c r="J28" s="56" t="s">
        <v>626</v>
      </c>
      <c r="K28" s="56" t="s">
        <v>1533</v>
      </c>
      <c r="L28" s="56" t="s">
        <v>1534</v>
      </c>
      <c r="M28" s="56" t="s">
        <v>719</v>
      </c>
      <c r="N28" s="56" t="s">
        <v>323</v>
      </c>
      <c r="O28" s="58" t="s">
        <v>287</v>
      </c>
    </row>
    <row r="29" spans="1:15" s="51" customFormat="1" ht="18" customHeight="1">
      <c r="A29" s="55">
        <v>27</v>
      </c>
      <c r="B29" s="56" t="s">
        <v>627</v>
      </c>
      <c r="C29" s="62" t="s">
        <v>1507</v>
      </c>
      <c r="D29" s="62" t="s">
        <v>711</v>
      </c>
      <c r="E29" s="62" t="s">
        <v>257</v>
      </c>
      <c r="F29" s="62" t="s">
        <v>1495</v>
      </c>
      <c r="G29" s="56" t="s">
        <v>1496</v>
      </c>
      <c r="H29" s="56" t="s">
        <v>615</v>
      </c>
      <c r="I29" s="56" t="s">
        <v>716</v>
      </c>
      <c r="J29" s="56"/>
      <c r="K29" s="56" t="s">
        <v>729</v>
      </c>
      <c r="L29" s="56" t="s">
        <v>738</v>
      </c>
      <c r="M29" s="56" t="s">
        <v>731</v>
      </c>
      <c r="N29" s="56" t="s">
        <v>324</v>
      </c>
      <c r="O29" s="58" t="s">
        <v>287</v>
      </c>
    </row>
    <row r="30" spans="1:15" s="51" customFormat="1" ht="18" customHeight="1">
      <c r="A30" s="55">
        <v>28</v>
      </c>
      <c r="B30" s="56" t="s">
        <v>628</v>
      </c>
      <c r="C30" s="62" t="s">
        <v>31</v>
      </c>
      <c r="D30" s="62" t="s">
        <v>711</v>
      </c>
      <c r="E30" s="62" t="s">
        <v>258</v>
      </c>
      <c r="F30" s="62" t="s">
        <v>2139</v>
      </c>
      <c r="G30" s="56" t="s">
        <v>33</v>
      </c>
      <c r="H30" s="56" t="s">
        <v>629</v>
      </c>
      <c r="I30" s="56" t="s">
        <v>1532</v>
      </c>
      <c r="J30" s="56" t="s">
        <v>1554</v>
      </c>
      <c r="K30" s="56" t="s">
        <v>1453</v>
      </c>
      <c r="L30" s="56" t="s">
        <v>1663</v>
      </c>
      <c r="M30" s="56" t="s">
        <v>34</v>
      </c>
      <c r="N30" s="56" t="s">
        <v>630</v>
      </c>
      <c r="O30" s="58" t="s">
        <v>287</v>
      </c>
    </row>
    <row r="31" spans="1:15" s="51" customFormat="1" ht="18" customHeight="1">
      <c r="A31" s="55">
        <v>29</v>
      </c>
      <c r="B31" s="56" t="s">
        <v>631</v>
      </c>
      <c r="C31" s="62" t="s">
        <v>51</v>
      </c>
      <c r="D31" s="62" t="s">
        <v>724</v>
      </c>
      <c r="E31" s="62" t="s">
        <v>259</v>
      </c>
      <c r="F31" s="62" t="s">
        <v>2139</v>
      </c>
      <c r="G31" s="56" t="s">
        <v>41</v>
      </c>
      <c r="H31" s="56" t="s">
        <v>606</v>
      </c>
      <c r="I31" s="56" t="s">
        <v>1532</v>
      </c>
      <c r="J31" s="56" t="s">
        <v>1554</v>
      </c>
      <c r="K31" s="56" t="s">
        <v>1453</v>
      </c>
      <c r="L31" s="56" t="s">
        <v>42</v>
      </c>
      <c r="M31" s="56" t="s">
        <v>773</v>
      </c>
      <c r="N31" s="56" t="s">
        <v>326</v>
      </c>
      <c r="O31" s="58" t="s">
        <v>287</v>
      </c>
    </row>
    <row r="32" spans="1:15" s="51" customFormat="1" ht="18" customHeight="1">
      <c r="A32" s="55">
        <v>30</v>
      </c>
      <c r="B32" s="56" t="s">
        <v>632</v>
      </c>
      <c r="C32" s="62" t="s">
        <v>2377</v>
      </c>
      <c r="D32" s="62" t="s">
        <v>724</v>
      </c>
      <c r="E32" s="62" t="s">
        <v>260</v>
      </c>
      <c r="F32" s="62" t="s">
        <v>2139</v>
      </c>
      <c r="G32" s="56" t="s">
        <v>1391</v>
      </c>
      <c r="H32" s="56" t="s">
        <v>606</v>
      </c>
      <c r="I32" s="56" t="s">
        <v>1532</v>
      </c>
      <c r="J32" s="56" t="s">
        <v>626</v>
      </c>
      <c r="K32" s="57" t="s">
        <v>327</v>
      </c>
      <c r="L32" s="56" t="s">
        <v>1073</v>
      </c>
      <c r="M32" s="56" t="s">
        <v>1050</v>
      </c>
      <c r="N32" s="56" t="s">
        <v>320</v>
      </c>
      <c r="O32" s="58" t="s">
        <v>287</v>
      </c>
    </row>
    <row r="33" spans="1:15" s="51" customFormat="1" ht="18" customHeight="1">
      <c r="A33" s="55">
        <v>31</v>
      </c>
      <c r="B33" s="56" t="s">
        <v>633</v>
      </c>
      <c r="C33" s="62" t="s">
        <v>11</v>
      </c>
      <c r="D33" s="62" t="s">
        <v>724</v>
      </c>
      <c r="E33" s="62" t="s">
        <v>261</v>
      </c>
      <c r="F33" s="62" t="s">
        <v>2139</v>
      </c>
      <c r="G33" s="56" t="s">
        <v>1391</v>
      </c>
      <c r="H33" s="56" t="s">
        <v>606</v>
      </c>
      <c r="I33" s="56" t="s">
        <v>1532</v>
      </c>
      <c r="J33" s="56" t="s">
        <v>1554</v>
      </c>
      <c r="K33" s="56" t="s">
        <v>717</v>
      </c>
      <c r="L33" s="56" t="s">
        <v>2387</v>
      </c>
      <c r="M33" s="56" t="s">
        <v>719</v>
      </c>
      <c r="N33" s="56" t="s">
        <v>328</v>
      </c>
      <c r="O33" s="58" t="s">
        <v>287</v>
      </c>
    </row>
    <row r="34" spans="1:15" s="51" customFormat="1" ht="18" customHeight="1">
      <c r="A34" s="55">
        <v>32</v>
      </c>
      <c r="B34" s="56" t="s">
        <v>634</v>
      </c>
      <c r="C34" s="62" t="s">
        <v>2418</v>
      </c>
      <c r="D34" s="62" t="s">
        <v>711</v>
      </c>
      <c r="E34" s="62" t="e">
        <f>MID(#REF!,7,4)&amp;"."&amp;MID(#REF!,11,2)</f>
        <v>#REF!</v>
      </c>
      <c r="F34" s="62" t="s">
        <v>2139</v>
      </c>
      <c r="G34" s="56" t="s">
        <v>1391</v>
      </c>
      <c r="H34" s="56" t="s">
        <v>606</v>
      </c>
      <c r="I34" s="56" t="s">
        <v>1532</v>
      </c>
      <c r="J34" s="56" t="s">
        <v>1554</v>
      </c>
      <c r="K34" s="56" t="s">
        <v>717</v>
      </c>
      <c r="L34" s="56" t="s">
        <v>1663</v>
      </c>
      <c r="M34" s="56" t="s">
        <v>731</v>
      </c>
      <c r="N34" s="56" t="s">
        <v>329</v>
      </c>
      <c r="O34" s="58" t="s">
        <v>287</v>
      </c>
    </row>
    <row r="35" spans="1:15" s="51" customFormat="1" ht="18" customHeight="1">
      <c r="A35" s="55">
        <v>33</v>
      </c>
      <c r="B35" s="56" t="s">
        <v>635</v>
      </c>
      <c r="C35" s="62" t="s">
        <v>2423</v>
      </c>
      <c r="D35" s="62" t="s">
        <v>711</v>
      </c>
      <c r="E35" s="62" t="s">
        <v>262</v>
      </c>
      <c r="F35" s="62" t="s">
        <v>2139</v>
      </c>
      <c r="G35" s="56" t="s">
        <v>1391</v>
      </c>
      <c r="H35" s="56" t="s">
        <v>606</v>
      </c>
      <c r="I35" s="56" t="s">
        <v>1532</v>
      </c>
      <c r="J35" s="56" t="s">
        <v>1554</v>
      </c>
      <c r="K35" s="56" t="s">
        <v>717</v>
      </c>
      <c r="L35" s="56" t="s">
        <v>2387</v>
      </c>
      <c r="M35" s="56" t="s">
        <v>731</v>
      </c>
      <c r="N35" s="56" t="s">
        <v>330</v>
      </c>
      <c r="O35" s="58" t="s">
        <v>287</v>
      </c>
    </row>
    <row r="36" spans="1:15" s="51" customFormat="1" ht="18" customHeight="1">
      <c r="A36" s="55">
        <v>34</v>
      </c>
      <c r="B36" s="56" t="s">
        <v>636</v>
      </c>
      <c r="C36" s="62" t="s">
        <v>2414</v>
      </c>
      <c r="D36" s="62" t="s">
        <v>711</v>
      </c>
      <c r="E36" s="62" t="s">
        <v>263</v>
      </c>
      <c r="F36" s="62" t="s">
        <v>2139</v>
      </c>
      <c r="G36" s="56" t="s">
        <v>1391</v>
      </c>
      <c r="H36" s="56" t="s">
        <v>606</v>
      </c>
      <c r="I36" s="56" t="s">
        <v>1532</v>
      </c>
      <c r="J36" s="56" t="s">
        <v>1554</v>
      </c>
      <c r="K36" s="56" t="s">
        <v>717</v>
      </c>
      <c r="L36" s="56" t="s">
        <v>2387</v>
      </c>
      <c r="M36" s="56" t="s">
        <v>731</v>
      </c>
      <c r="N36" s="56" t="s">
        <v>331</v>
      </c>
      <c r="O36" s="58" t="s">
        <v>287</v>
      </c>
    </row>
    <row r="37" spans="1:15" s="51" customFormat="1" ht="18" customHeight="1">
      <c r="A37" s="55">
        <v>35</v>
      </c>
      <c r="B37" s="56" t="s">
        <v>637</v>
      </c>
      <c r="C37" s="62" t="s">
        <v>2443</v>
      </c>
      <c r="D37" s="62" t="s">
        <v>724</v>
      </c>
      <c r="E37" s="62" t="s">
        <v>264</v>
      </c>
      <c r="F37" s="62" t="s">
        <v>2139</v>
      </c>
      <c r="G37" s="56" t="s">
        <v>1391</v>
      </c>
      <c r="H37" s="56" t="s">
        <v>606</v>
      </c>
      <c r="I37" s="56" t="s">
        <v>1532</v>
      </c>
      <c r="J37" s="56" t="s">
        <v>1554</v>
      </c>
      <c r="K37" s="56" t="s">
        <v>717</v>
      </c>
      <c r="L37" s="56" t="s">
        <v>2387</v>
      </c>
      <c r="M37" s="56" t="s">
        <v>731</v>
      </c>
      <c r="N37" s="56" t="s">
        <v>332</v>
      </c>
      <c r="O37" s="58" t="s">
        <v>287</v>
      </c>
    </row>
    <row r="38" spans="1:15" s="51" customFormat="1" ht="18" customHeight="1">
      <c r="A38" s="55">
        <v>36</v>
      </c>
      <c r="B38" s="56" t="s">
        <v>638</v>
      </c>
      <c r="C38" s="62" t="s">
        <v>2433</v>
      </c>
      <c r="D38" s="62" t="s">
        <v>724</v>
      </c>
      <c r="E38" s="62" t="s">
        <v>245</v>
      </c>
      <c r="F38" s="62" t="s">
        <v>2139</v>
      </c>
      <c r="G38" s="56" t="s">
        <v>1391</v>
      </c>
      <c r="H38" s="56" t="s">
        <v>606</v>
      </c>
      <c r="I38" s="56" t="s">
        <v>1532</v>
      </c>
      <c r="J38" s="56" t="s">
        <v>1554</v>
      </c>
      <c r="K38" s="56" t="s">
        <v>717</v>
      </c>
      <c r="L38" s="56" t="s">
        <v>2387</v>
      </c>
      <c r="M38" s="56" t="s">
        <v>731</v>
      </c>
      <c r="N38" s="56" t="s">
        <v>333</v>
      </c>
      <c r="O38" s="58" t="s">
        <v>287</v>
      </c>
    </row>
    <row r="39" spans="1:15" s="51" customFormat="1" ht="18" customHeight="1">
      <c r="A39" s="55">
        <v>37</v>
      </c>
      <c r="B39" s="56" t="s">
        <v>639</v>
      </c>
      <c r="C39" s="61" t="s">
        <v>334</v>
      </c>
      <c r="D39" s="61" t="s">
        <v>711</v>
      </c>
      <c r="E39" s="61" t="s">
        <v>1595</v>
      </c>
      <c r="F39" s="61" t="s">
        <v>2139</v>
      </c>
      <c r="G39" s="57" t="s">
        <v>1391</v>
      </c>
      <c r="H39" s="56" t="s">
        <v>606</v>
      </c>
      <c r="I39" s="57" t="s">
        <v>1532</v>
      </c>
      <c r="J39" s="55" t="s">
        <v>1554</v>
      </c>
      <c r="K39" s="57" t="s">
        <v>717</v>
      </c>
      <c r="L39" s="57" t="s">
        <v>229</v>
      </c>
      <c r="M39" s="57" t="s">
        <v>731</v>
      </c>
      <c r="N39" s="56" t="s">
        <v>335</v>
      </c>
      <c r="O39" s="58" t="s">
        <v>288</v>
      </c>
    </row>
    <row r="40" spans="1:15" s="51" customFormat="1" ht="18" customHeight="1">
      <c r="A40" s="55">
        <v>38</v>
      </c>
      <c r="B40" s="56" t="s">
        <v>640</v>
      </c>
      <c r="C40" s="61" t="s">
        <v>336</v>
      </c>
      <c r="D40" s="61" t="s">
        <v>724</v>
      </c>
      <c r="E40" s="61" t="s">
        <v>192</v>
      </c>
      <c r="F40" s="61" t="s">
        <v>2139</v>
      </c>
      <c r="G40" s="57" t="s">
        <v>1391</v>
      </c>
      <c r="H40" s="56" t="s">
        <v>606</v>
      </c>
      <c r="I40" s="57" t="s">
        <v>1532</v>
      </c>
      <c r="J40" s="55" t="s">
        <v>1554</v>
      </c>
      <c r="K40" s="57" t="s">
        <v>717</v>
      </c>
      <c r="L40" s="57" t="s">
        <v>229</v>
      </c>
      <c r="M40" s="57" t="s">
        <v>731</v>
      </c>
      <c r="N40" s="56" t="s">
        <v>337</v>
      </c>
      <c r="O40" s="58" t="s">
        <v>288</v>
      </c>
    </row>
    <row r="41" spans="1:15" s="51" customFormat="1" ht="18" customHeight="1">
      <c r="A41" s="55">
        <v>39</v>
      </c>
      <c r="B41" s="56" t="s">
        <v>641</v>
      </c>
      <c r="C41" s="61" t="s">
        <v>338</v>
      </c>
      <c r="D41" s="61" t="s">
        <v>724</v>
      </c>
      <c r="E41" s="61" t="s">
        <v>339</v>
      </c>
      <c r="F41" s="61" t="s">
        <v>2139</v>
      </c>
      <c r="G41" s="57" t="s">
        <v>1391</v>
      </c>
      <c r="H41" s="56" t="s">
        <v>606</v>
      </c>
      <c r="I41" s="57" t="s">
        <v>1532</v>
      </c>
      <c r="J41" s="55" t="s">
        <v>1554</v>
      </c>
      <c r="K41" s="57" t="s">
        <v>717</v>
      </c>
      <c r="L41" s="57" t="s">
        <v>1073</v>
      </c>
      <c r="M41" s="57" t="s">
        <v>731</v>
      </c>
      <c r="N41" s="56" t="s">
        <v>343</v>
      </c>
      <c r="O41" s="58" t="s">
        <v>288</v>
      </c>
    </row>
    <row r="42" spans="1:15" s="51" customFormat="1" ht="18" customHeight="1">
      <c r="A42" s="55">
        <v>40</v>
      </c>
      <c r="B42" s="56" t="s">
        <v>642</v>
      </c>
      <c r="C42" s="61" t="s">
        <v>344</v>
      </c>
      <c r="D42" s="61" t="s">
        <v>724</v>
      </c>
      <c r="E42" s="61" t="s">
        <v>1608</v>
      </c>
      <c r="F42" s="61" t="s">
        <v>2139</v>
      </c>
      <c r="G42" s="57" t="s">
        <v>821</v>
      </c>
      <c r="H42" s="56" t="s">
        <v>606</v>
      </c>
      <c r="I42" s="57" t="s">
        <v>1532</v>
      </c>
      <c r="J42" s="55" t="s">
        <v>1554</v>
      </c>
      <c r="K42" s="57" t="s">
        <v>1533</v>
      </c>
      <c r="L42" s="57" t="s">
        <v>1073</v>
      </c>
      <c r="M42" s="57" t="s">
        <v>731</v>
      </c>
      <c r="N42" s="56" t="s">
        <v>348</v>
      </c>
      <c r="O42" s="58" t="s">
        <v>288</v>
      </c>
    </row>
    <row r="43" spans="1:15" s="51" customFormat="1" ht="18" customHeight="1">
      <c r="A43" s="55">
        <v>41</v>
      </c>
      <c r="B43" s="56" t="s">
        <v>643</v>
      </c>
      <c r="C43" s="62" t="s">
        <v>2248</v>
      </c>
      <c r="D43" s="62" t="s">
        <v>724</v>
      </c>
      <c r="E43" s="62" t="s">
        <v>250</v>
      </c>
      <c r="F43" s="62" t="s">
        <v>2139</v>
      </c>
      <c r="G43" s="56" t="s">
        <v>821</v>
      </c>
      <c r="H43" s="56" t="s">
        <v>615</v>
      </c>
      <c r="I43" s="56" t="s">
        <v>716</v>
      </c>
      <c r="J43" s="56"/>
      <c r="K43" s="56" t="s">
        <v>823</v>
      </c>
      <c r="L43" s="56" t="s">
        <v>1709</v>
      </c>
      <c r="M43" s="56" t="s">
        <v>766</v>
      </c>
      <c r="N43" s="56" t="s">
        <v>349</v>
      </c>
      <c r="O43" s="58" t="s">
        <v>287</v>
      </c>
    </row>
    <row r="44" spans="1:15" s="51" customFormat="1" ht="18" customHeight="1">
      <c r="A44" s="55">
        <v>42</v>
      </c>
      <c r="B44" s="56" t="s">
        <v>644</v>
      </c>
      <c r="C44" s="62" t="s">
        <v>2286</v>
      </c>
      <c r="D44" s="62" t="s">
        <v>724</v>
      </c>
      <c r="E44" s="62" t="s">
        <v>265</v>
      </c>
      <c r="F44" s="62" t="s">
        <v>2139</v>
      </c>
      <c r="G44" s="56" t="s">
        <v>821</v>
      </c>
      <c r="H44" s="56" t="s">
        <v>615</v>
      </c>
      <c r="I44" s="56" t="s">
        <v>728</v>
      </c>
      <c r="J44" s="56"/>
      <c r="K44" s="56" t="s">
        <v>1533</v>
      </c>
      <c r="L44" s="56" t="s">
        <v>738</v>
      </c>
      <c r="M44" s="56" t="s">
        <v>1345</v>
      </c>
      <c r="N44" s="56" t="s">
        <v>350</v>
      </c>
      <c r="O44" s="58" t="s">
        <v>287</v>
      </c>
    </row>
    <row r="45" spans="1:15" s="51" customFormat="1" ht="18" customHeight="1">
      <c r="A45" s="55">
        <v>43</v>
      </c>
      <c r="B45" s="56" t="s">
        <v>645</v>
      </c>
      <c r="C45" s="62" t="s">
        <v>2211</v>
      </c>
      <c r="D45" s="62" t="s">
        <v>724</v>
      </c>
      <c r="E45" s="62" t="s">
        <v>266</v>
      </c>
      <c r="F45" s="62" t="s">
        <v>2139</v>
      </c>
      <c r="G45" s="56" t="s">
        <v>821</v>
      </c>
      <c r="H45" s="56" t="s">
        <v>615</v>
      </c>
      <c r="I45" s="56" t="s">
        <v>716</v>
      </c>
      <c r="J45" s="56"/>
      <c r="K45" s="56" t="s">
        <v>823</v>
      </c>
      <c r="L45" s="56" t="s">
        <v>1268</v>
      </c>
      <c r="M45" s="56" t="s">
        <v>1246</v>
      </c>
      <c r="N45" s="56" t="s">
        <v>351</v>
      </c>
      <c r="O45" s="58" t="s">
        <v>287</v>
      </c>
    </row>
    <row r="46" spans="1:15" s="51" customFormat="1" ht="18" customHeight="1">
      <c r="A46" s="55">
        <v>44</v>
      </c>
      <c r="B46" s="56" t="s">
        <v>646</v>
      </c>
      <c r="C46" s="62" t="s">
        <v>267</v>
      </c>
      <c r="D46" s="62" t="s">
        <v>724</v>
      </c>
      <c r="E46" s="62" t="s">
        <v>268</v>
      </c>
      <c r="F46" s="62" t="s">
        <v>2139</v>
      </c>
      <c r="G46" s="56" t="s">
        <v>821</v>
      </c>
      <c r="H46" s="56" t="s">
        <v>615</v>
      </c>
      <c r="I46" s="56" t="s">
        <v>716</v>
      </c>
      <c r="J46" s="56"/>
      <c r="K46" s="56" t="s">
        <v>823</v>
      </c>
      <c r="L46" s="56" t="s">
        <v>1188</v>
      </c>
      <c r="M46" s="56" t="s">
        <v>1673</v>
      </c>
      <c r="N46" s="56" t="s">
        <v>352</v>
      </c>
      <c r="O46" s="58" t="s">
        <v>287</v>
      </c>
    </row>
    <row r="47" spans="1:15" s="51" customFormat="1" ht="18" customHeight="1">
      <c r="A47" s="55">
        <v>45</v>
      </c>
      <c r="B47" s="56" t="s">
        <v>647</v>
      </c>
      <c r="C47" s="62" t="s">
        <v>2282</v>
      </c>
      <c r="D47" s="62" t="s">
        <v>724</v>
      </c>
      <c r="E47" s="62" t="s">
        <v>244</v>
      </c>
      <c r="F47" s="62" t="s">
        <v>2139</v>
      </c>
      <c r="G47" s="56" t="s">
        <v>821</v>
      </c>
      <c r="H47" s="56" t="s">
        <v>615</v>
      </c>
      <c r="I47" s="56" t="s">
        <v>716</v>
      </c>
      <c r="J47" s="56"/>
      <c r="K47" s="56" t="s">
        <v>823</v>
      </c>
      <c r="L47" s="56" t="s">
        <v>782</v>
      </c>
      <c r="M47" s="56" t="s">
        <v>783</v>
      </c>
      <c r="N47" s="56" t="s">
        <v>223</v>
      </c>
      <c r="O47" s="58" t="s">
        <v>287</v>
      </c>
    </row>
    <row r="48" spans="1:15" s="51" customFormat="1" ht="18" customHeight="1">
      <c r="A48" s="55">
        <v>46</v>
      </c>
      <c r="B48" s="56" t="s">
        <v>648</v>
      </c>
      <c r="C48" s="61" t="s">
        <v>353</v>
      </c>
      <c r="D48" s="61" t="s">
        <v>724</v>
      </c>
      <c r="E48" s="61" t="s">
        <v>1529</v>
      </c>
      <c r="F48" s="61" t="s">
        <v>354</v>
      </c>
      <c r="G48" s="57" t="s">
        <v>355</v>
      </c>
      <c r="H48" s="56" t="s">
        <v>606</v>
      </c>
      <c r="I48" s="57" t="s">
        <v>1532</v>
      </c>
      <c r="J48" s="55" t="s">
        <v>1554</v>
      </c>
      <c r="K48" s="57" t="s">
        <v>297</v>
      </c>
      <c r="L48" s="57" t="s">
        <v>356</v>
      </c>
      <c r="M48" s="57" t="s">
        <v>731</v>
      </c>
      <c r="N48" s="56" t="s">
        <v>357</v>
      </c>
      <c r="O48" s="58" t="s">
        <v>288</v>
      </c>
    </row>
    <row r="49" spans="1:15" s="51" customFormat="1" ht="18" customHeight="1">
      <c r="A49" s="55">
        <v>47</v>
      </c>
      <c r="B49" s="56" t="s">
        <v>649</v>
      </c>
      <c r="C49" s="61" t="s">
        <v>358</v>
      </c>
      <c r="D49" s="61" t="s">
        <v>724</v>
      </c>
      <c r="E49" s="61" t="s">
        <v>359</v>
      </c>
      <c r="F49" s="61" t="s">
        <v>354</v>
      </c>
      <c r="G49" s="57" t="s">
        <v>355</v>
      </c>
      <c r="H49" s="56" t="s">
        <v>606</v>
      </c>
      <c r="I49" s="57" t="s">
        <v>1532</v>
      </c>
      <c r="J49" s="55" t="s">
        <v>1554</v>
      </c>
      <c r="K49" s="57" t="s">
        <v>297</v>
      </c>
      <c r="L49" s="57" t="s">
        <v>298</v>
      </c>
      <c r="M49" s="57" t="s">
        <v>731</v>
      </c>
      <c r="N49" s="56" t="s">
        <v>360</v>
      </c>
      <c r="O49" s="58" t="s">
        <v>288</v>
      </c>
    </row>
    <row r="50" spans="1:15" s="51" customFormat="1" ht="18" customHeight="1">
      <c r="A50" s="55">
        <v>48</v>
      </c>
      <c r="B50" s="56" t="s">
        <v>650</v>
      </c>
      <c r="C50" s="61" t="s">
        <v>361</v>
      </c>
      <c r="D50" s="61" t="s">
        <v>724</v>
      </c>
      <c r="E50" s="61" t="s">
        <v>362</v>
      </c>
      <c r="F50" s="61" t="s">
        <v>354</v>
      </c>
      <c r="G50" s="57" t="s">
        <v>355</v>
      </c>
      <c r="H50" s="56" t="s">
        <v>606</v>
      </c>
      <c r="I50" s="57" t="s">
        <v>1532</v>
      </c>
      <c r="J50" s="55" t="s">
        <v>1554</v>
      </c>
      <c r="K50" s="57" t="s">
        <v>297</v>
      </c>
      <c r="L50" s="57" t="s">
        <v>298</v>
      </c>
      <c r="M50" s="57" t="s">
        <v>731</v>
      </c>
      <c r="N50" s="56" t="s">
        <v>363</v>
      </c>
      <c r="O50" s="58" t="s">
        <v>288</v>
      </c>
    </row>
    <row r="51" spans="1:15" s="51" customFormat="1" ht="18" customHeight="1">
      <c r="A51" s="55">
        <v>49</v>
      </c>
      <c r="B51" s="56" t="s">
        <v>651</v>
      </c>
      <c r="C51" s="61" t="s">
        <v>364</v>
      </c>
      <c r="D51" s="61" t="s">
        <v>724</v>
      </c>
      <c r="E51" s="61" t="s">
        <v>365</v>
      </c>
      <c r="F51" s="61" t="s">
        <v>354</v>
      </c>
      <c r="G51" s="57" t="s">
        <v>367</v>
      </c>
      <c r="H51" s="56" t="s">
        <v>615</v>
      </c>
      <c r="I51" s="57" t="s">
        <v>716</v>
      </c>
      <c r="J51" s="55"/>
      <c r="K51" s="57" t="s">
        <v>729</v>
      </c>
      <c r="L51" s="57" t="s">
        <v>782</v>
      </c>
      <c r="M51" s="57" t="s">
        <v>719</v>
      </c>
      <c r="N51" s="56" t="s">
        <v>369</v>
      </c>
      <c r="O51" s="58" t="s">
        <v>288</v>
      </c>
    </row>
    <row r="52" spans="1:15" s="51" customFormat="1" ht="18" customHeight="1">
      <c r="A52" s="55">
        <v>50</v>
      </c>
      <c r="B52" s="56" t="s">
        <v>652</v>
      </c>
      <c r="C52" s="62" t="s">
        <v>269</v>
      </c>
      <c r="D52" s="62" t="s">
        <v>711</v>
      </c>
      <c r="E52" s="62" t="s">
        <v>257</v>
      </c>
      <c r="F52" s="62" t="s">
        <v>370</v>
      </c>
      <c r="G52" s="56" t="s">
        <v>727</v>
      </c>
      <c r="H52" s="56" t="s">
        <v>615</v>
      </c>
      <c r="I52" s="56" t="s">
        <v>716</v>
      </c>
      <c r="J52" s="56"/>
      <c r="K52" s="56" t="s">
        <v>758</v>
      </c>
      <c r="L52" s="56" t="s">
        <v>759</v>
      </c>
      <c r="M52" s="56" t="s">
        <v>719</v>
      </c>
      <c r="N52" s="56" t="s">
        <v>371</v>
      </c>
      <c r="O52" s="58" t="s">
        <v>287</v>
      </c>
    </row>
    <row r="53" spans="1:15" s="51" customFormat="1" ht="18" customHeight="1">
      <c r="A53" s="55">
        <v>51</v>
      </c>
      <c r="B53" s="56" t="s">
        <v>653</v>
      </c>
      <c r="C53" s="61" t="s">
        <v>372</v>
      </c>
      <c r="D53" s="61" t="s">
        <v>724</v>
      </c>
      <c r="E53" s="61" t="s">
        <v>373</v>
      </c>
      <c r="F53" s="61" t="s">
        <v>370</v>
      </c>
      <c r="G53" s="57" t="s">
        <v>375</v>
      </c>
      <c r="H53" s="56" t="s">
        <v>615</v>
      </c>
      <c r="I53" s="57" t="s">
        <v>716</v>
      </c>
      <c r="J53" s="55"/>
      <c r="K53" s="57" t="s">
        <v>717</v>
      </c>
      <c r="L53" s="57" t="s">
        <v>376</v>
      </c>
      <c r="M53" s="57" t="s">
        <v>719</v>
      </c>
      <c r="N53" s="56" t="s">
        <v>378</v>
      </c>
      <c r="O53" s="58" t="s">
        <v>288</v>
      </c>
    </row>
    <row r="54" spans="1:15" s="51" customFormat="1" ht="18" customHeight="1">
      <c r="A54" s="55">
        <v>52</v>
      </c>
      <c r="B54" s="56" t="s">
        <v>654</v>
      </c>
      <c r="C54" s="61" t="s">
        <v>379</v>
      </c>
      <c r="D54" s="61" t="s">
        <v>724</v>
      </c>
      <c r="E54" s="61" t="s">
        <v>380</v>
      </c>
      <c r="F54" s="61" t="s">
        <v>370</v>
      </c>
      <c r="G54" s="57" t="s">
        <v>382</v>
      </c>
      <c r="H54" s="56" t="s">
        <v>615</v>
      </c>
      <c r="I54" s="57" t="s">
        <v>716</v>
      </c>
      <c r="J54" s="55"/>
      <c r="K54" s="57" t="s">
        <v>383</v>
      </c>
      <c r="L54" s="57" t="s">
        <v>782</v>
      </c>
      <c r="M54" s="57" t="s">
        <v>719</v>
      </c>
      <c r="N54" s="56" t="s">
        <v>385</v>
      </c>
      <c r="O54" s="58" t="s">
        <v>288</v>
      </c>
    </row>
    <row r="55" spans="1:15" s="51" customFormat="1" ht="18" customHeight="1">
      <c r="A55" s="55">
        <v>53</v>
      </c>
      <c r="B55" s="56" t="s">
        <v>655</v>
      </c>
      <c r="C55" s="61" t="s">
        <v>386</v>
      </c>
      <c r="D55" s="61" t="s">
        <v>724</v>
      </c>
      <c r="E55" s="61" t="s">
        <v>387</v>
      </c>
      <c r="F55" s="61" t="s">
        <v>389</v>
      </c>
      <c r="G55" s="57" t="s">
        <v>2110</v>
      </c>
      <c r="H55" s="56" t="s">
        <v>615</v>
      </c>
      <c r="I55" s="57" t="s">
        <v>716</v>
      </c>
      <c r="J55" s="55"/>
      <c r="K55" s="57" t="s">
        <v>717</v>
      </c>
      <c r="L55" s="57" t="s">
        <v>730</v>
      </c>
      <c r="M55" s="57" t="s">
        <v>719</v>
      </c>
      <c r="N55" s="56" t="s">
        <v>391</v>
      </c>
      <c r="O55" s="58" t="s">
        <v>288</v>
      </c>
    </row>
    <row r="56" spans="1:15" s="51" customFormat="1" ht="18" customHeight="1">
      <c r="A56" s="55">
        <v>54</v>
      </c>
      <c r="B56" s="56" t="s">
        <v>656</v>
      </c>
      <c r="C56" s="62" t="s">
        <v>100</v>
      </c>
      <c r="D56" s="62" t="s">
        <v>724</v>
      </c>
      <c r="E56" s="62" t="s">
        <v>257</v>
      </c>
      <c r="F56" s="62" t="s">
        <v>389</v>
      </c>
      <c r="G56" s="56" t="s">
        <v>96</v>
      </c>
      <c r="H56" s="56" t="s">
        <v>615</v>
      </c>
      <c r="I56" s="56" t="s">
        <v>716</v>
      </c>
      <c r="J56" s="56"/>
      <c r="K56" s="56" t="s">
        <v>717</v>
      </c>
      <c r="L56" s="56" t="s">
        <v>738</v>
      </c>
      <c r="M56" s="56" t="s">
        <v>731</v>
      </c>
      <c r="N56" s="56" t="s">
        <v>392</v>
      </c>
      <c r="O56" s="58" t="s">
        <v>287</v>
      </c>
    </row>
    <row r="57" spans="1:15" s="51" customFormat="1" ht="18" customHeight="1">
      <c r="A57" s="55">
        <v>55</v>
      </c>
      <c r="B57" s="56" t="s">
        <v>657</v>
      </c>
      <c r="C57" s="62" t="s">
        <v>393</v>
      </c>
      <c r="D57" s="62" t="s">
        <v>711</v>
      </c>
      <c r="E57" s="61" t="s">
        <v>394</v>
      </c>
      <c r="F57" s="62" t="s">
        <v>162</v>
      </c>
      <c r="G57" s="56" t="s">
        <v>1383</v>
      </c>
      <c r="H57" s="56" t="s">
        <v>615</v>
      </c>
      <c r="I57" s="56" t="s">
        <v>716</v>
      </c>
      <c r="J57" s="55"/>
      <c r="K57" s="56" t="s">
        <v>717</v>
      </c>
      <c r="L57" s="57" t="s">
        <v>396</v>
      </c>
      <c r="M57" s="57" t="s">
        <v>997</v>
      </c>
      <c r="N57" s="56" t="s">
        <v>330</v>
      </c>
      <c r="O57" s="58" t="s">
        <v>288</v>
      </c>
    </row>
    <row r="58" spans="1:15" s="51" customFormat="1" ht="18" customHeight="1">
      <c r="A58" s="55">
        <v>56</v>
      </c>
      <c r="B58" s="56" t="s">
        <v>658</v>
      </c>
      <c r="C58" s="62" t="s">
        <v>168</v>
      </c>
      <c r="D58" s="62" t="s">
        <v>724</v>
      </c>
      <c r="E58" s="62" t="s">
        <v>270</v>
      </c>
      <c r="F58" s="62" t="s">
        <v>162</v>
      </c>
      <c r="G58" s="56" t="s">
        <v>170</v>
      </c>
      <c r="H58" s="56" t="s">
        <v>615</v>
      </c>
      <c r="I58" s="56" t="s">
        <v>716</v>
      </c>
      <c r="J58" s="56"/>
      <c r="K58" s="56" t="s">
        <v>171</v>
      </c>
      <c r="L58" s="56" t="s">
        <v>738</v>
      </c>
      <c r="M58" s="56" t="s">
        <v>731</v>
      </c>
      <c r="N58" s="56" t="s">
        <v>398</v>
      </c>
      <c r="O58" s="58" t="s">
        <v>287</v>
      </c>
    </row>
    <row r="59" spans="1:15" s="51" customFormat="1" ht="18" customHeight="1">
      <c r="A59" s="55">
        <v>57</v>
      </c>
      <c r="B59" s="56" t="s">
        <v>659</v>
      </c>
      <c r="C59" s="62" t="s">
        <v>710</v>
      </c>
      <c r="D59" s="62" t="s">
        <v>711</v>
      </c>
      <c r="E59" s="62" t="s">
        <v>271</v>
      </c>
      <c r="F59" s="62" t="s">
        <v>714</v>
      </c>
      <c r="G59" s="56" t="s">
        <v>715</v>
      </c>
      <c r="H59" s="56" t="s">
        <v>615</v>
      </c>
      <c r="I59" s="56" t="s">
        <v>716</v>
      </c>
      <c r="J59" s="56"/>
      <c r="K59" s="56" t="s">
        <v>717</v>
      </c>
      <c r="L59" s="56" t="s">
        <v>718</v>
      </c>
      <c r="M59" s="56" t="s">
        <v>719</v>
      </c>
      <c r="N59" s="56" t="s">
        <v>399</v>
      </c>
      <c r="O59" s="58" t="s">
        <v>287</v>
      </c>
    </row>
    <row r="60" spans="1:15" s="51" customFormat="1" ht="18" customHeight="1">
      <c r="A60" s="55">
        <v>58</v>
      </c>
      <c r="B60" s="56" t="s">
        <v>660</v>
      </c>
      <c r="C60" s="61" t="s">
        <v>400</v>
      </c>
      <c r="D60" s="61" t="s">
        <v>711</v>
      </c>
      <c r="E60" s="61" t="s">
        <v>401</v>
      </c>
      <c r="F60" s="61" t="s">
        <v>714</v>
      </c>
      <c r="G60" s="57" t="s">
        <v>715</v>
      </c>
      <c r="H60" s="56" t="s">
        <v>615</v>
      </c>
      <c r="I60" s="57" t="s">
        <v>716</v>
      </c>
      <c r="J60" s="55"/>
      <c r="K60" s="57" t="s">
        <v>717</v>
      </c>
      <c r="L60" s="57" t="s">
        <v>738</v>
      </c>
      <c r="M60" s="57" t="s">
        <v>719</v>
      </c>
      <c r="N60" s="56" t="s">
        <v>404</v>
      </c>
      <c r="O60" s="58" t="s">
        <v>288</v>
      </c>
    </row>
    <row r="61" spans="1:15" s="51" customFormat="1" ht="18" customHeight="1">
      <c r="A61" s="55">
        <v>59</v>
      </c>
      <c r="B61" s="56" t="s">
        <v>661</v>
      </c>
      <c r="C61" s="62" t="s">
        <v>127</v>
      </c>
      <c r="D61" s="62" t="s">
        <v>724</v>
      </c>
      <c r="E61" s="62" t="s">
        <v>272</v>
      </c>
      <c r="F61" s="62" t="s">
        <v>405</v>
      </c>
      <c r="G61" s="56" t="s">
        <v>2110</v>
      </c>
      <c r="H61" s="56" t="s">
        <v>615</v>
      </c>
      <c r="I61" s="56" t="s">
        <v>716</v>
      </c>
      <c r="J61" s="56"/>
      <c r="K61" s="56" t="s">
        <v>717</v>
      </c>
      <c r="L61" s="56" t="s">
        <v>738</v>
      </c>
      <c r="M61" s="56" t="s">
        <v>731</v>
      </c>
      <c r="N61" s="56" t="s">
        <v>406</v>
      </c>
      <c r="O61" s="58" t="s">
        <v>287</v>
      </c>
    </row>
    <row r="62" spans="1:15" s="51" customFormat="1" ht="18" customHeight="1">
      <c r="A62" s="55">
        <v>60</v>
      </c>
      <c r="B62" s="56" t="s">
        <v>662</v>
      </c>
      <c r="C62" s="62" t="s">
        <v>273</v>
      </c>
      <c r="D62" s="62" t="s">
        <v>724</v>
      </c>
      <c r="E62" s="62" t="s">
        <v>274</v>
      </c>
      <c r="F62" s="62" t="s">
        <v>405</v>
      </c>
      <c r="G62" s="56" t="s">
        <v>1421</v>
      </c>
      <c r="H62" s="56" t="s">
        <v>615</v>
      </c>
      <c r="I62" s="56" t="s">
        <v>716</v>
      </c>
      <c r="J62" s="56"/>
      <c r="K62" s="56" t="s">
        <v>717</v>
      </c>
      <c r="L62" s="56" t="s">
        <v>730</v>
      </c>
      <c r="M62" s="56" t="s">
        <v>731</v>
      </c>
      <c r="N62" s="56" t="s">
        <v>407</v>
      </c>
      <c r="O62" s="58" t="s">
        <v>287</v>
      </c>
    </row>
    <row r="63" spans="1:15" s="51" customFormat="1" ht="18" customHeight="1">
      <c r="A63" s="55">
        <v>61</v>
      </c>
      <c r="B63" s="56" t="s">
        <v>663</v>
      </c>
      <c r="C63" s="62" t="s">
        <v>1456</v>
      </c>
      <c r="D63" s="62" t="s">
        <v>724</v>
      </c>
      <c r="E63" s="62" t="s">
        <v>271</v>
      </c>
      <c r="F63" s="62" t="s">
        <v>408</v>
      </c>
      <c r="G63" s="56" t="s">
        <v>1458</v>
      </c>
      <c r="H63" s="56" t="s">
        <v>615</v>
      </c>
      <c r="I63" s="56" t="s">
        <v>728</v>
      </c>
      <c r="J63" s="56"/>
      <c r="K63" s="56" t="s">
        <v>729</v>
      </c>
      <c r="L63" s="56" t="s">
        <v>750</v>
      </c>
      <c r="M63" s="56" t="s">
        <v>731</v>
      </c>
      <c r="N63" s="56" t="s">
        <v>409</v>
      </c>
      <c r="O63" s="58" t="s">
        <v>287</v>
      </c>
    </row>
    <row r="64" spans="1:15" s="51" customFormat="1" ht="18" customHeight="1">
      <c r="A64" s="55">
        <v>62</v>
      </c>
      <c r="B64" s="56" t="s">
        <v>664</v>
      </c>
      <c r="C64" s="61" t="s">
        <v>410</v>
      </c>
      <c r="D64" s="61" t="s">
        <v>724</v>
      </c>
      <c r="E64" s="61" t="s">
        <v>411</v>
      </c>
      <c r="F64" s="61" t="s">
        <v>408</v>
      </c>
      <c r="G64" s="57" t="s">
        <v>1391</v>
      </c>
      <c r="H64" s="56" t="s">
        <v>615</v>
      </c>
      <c r="I64" s="57" t="s">
        <v>716</v>
      </c>
      <c r="J64" s="55"/>
      <c r="K64" s="57" t="s">
        <v>717</v>
      </c>
      <c r="L64" s="57" t="s">
        <v>730</v>
      </c>
      <c r="M64" s="57" t="s">
        <v>719</v>
      </c>
      <c r="N64" s="56" t="s">
        <v>414</v>
      </c>
      <c r="O64" s="58" t="s">
        <v>288</v>
      </c>
    </row>
    <row r="65" spans="1:15" s="51" customFormat="1" ht="18" customHeight="1">
      <c r="A65" s="55">
        <v>63</v>
      </c>
      <c r="B65" s="56" t="s">
        <v>665</v>
      </c>
      <c r="C65" s="62" t="s">
        <v>1487</v>
      </c>
      <c r="D65" s="62" t="s">
        <v>711</v>
      </c>
      <c r="E65" s="62" t="s">
        <v>275</v>
      </c>
      <c r="F65" s="62" t="s">
        <v>779</v>
      </c>
      <c r="G65" s="56" t="s">
        <v>1489</v>
      </c>
      <c r="H65" s="56" t="s">
        <v>615</v>
      </c>
      <c r="I65" s="56" t="s">
        <v>716</v>
      </c>
      <c r="J65" s="56"/>
      <c r="K65" s="56" t="s">
        <v>1453</v>
      </c>
      <c r="L65" s="56" t="s">
        <v>1490</v>
      </c>
      <c r="M65" s="56" t="s">
        <v>719</v>
      </c>
      <c r="N65" s="56" t="s">
        <v>415</v>
      </c>
      <c r="O65" s="58" t="s">
        <v>287</v>
      </c>
    </row>
    <row r="66" spans="1:15" s="51" customFormat="1" ht="18" customHeight="1">
      <c r="A66" s="55">
        <v>64</v>
      </c>
      <c r="B66" s="56" t="s">
        <v>666</v>
      </c>
      <c r="C66" s="62" t="s">
        <v>804</v>
      </c>
      <c r="D66" s="62" t="s">
        <v>724</v>
      </c>
      <c r="E66" s="62" t="s">
        <v>276</v>
      </c>
      <c r="F66" s="62" t="s">
        <v>779</v>
      </c>
      <c r="G66" s="56" t="s">
        <v>780</v>
      </c>
      <c r="H66" s="56" t="s">
        <v>615</v>
      </c>
      <c r="I66" s="56" t="s">
        <v>716</v>
      </c>
      <c r="J66" s="56"/>
      <c r="K66" s="56" t="s">
        <v>781</v>
      </c>
      <c r="L66" s="56" t="s">
        <v>738</v>
      </c>
      <c r="M66" s="56" t="s">
        <v>731</v>
      </c>
      <c r="N66" s="56" t="s">
        <v>416</v>
      </c>
      <c r="O66" s="58" t="s">
        <v>287</v>
      </c>
    </row>
    <row r="67" spans="1:15" s="51" customFormat="1" ht="18" customHeight="1">
      <c r="A67" s="55">
        <v>65</v>
      </c>
      <c r="B67" s="56" t="s">
        <v>667</v>
      </c>
      <c r="C67" s="61" t="s">
        <v>417</v>
      </c>
      <c r="D67" s="61" t="s">
        <v>724</v>
      </c>
      <c r="E67" s="61" t="s">
        <v>418</v>
      </c>
      <c r="F67" s="61" t="s">
        <v>779</v>
      </c>
      <c r="G67" s="57" t="s">
        <v>1338</v>
      </c>
      <c r="H67" s="56" t="s">
        <v>615</v>
      </c>
      <c r="I67" s="57" t="s">
        <v>716</v>
      </c>
      <c r="J67" s="55"/>
      <c r="K67" s="57" t="s">
        <v>1339</v>
      </c>
      <c r="L67" s="57" t="s">
        <v>730</v>
      </c>
      <c r="M67" s="57" t="s">
        <v>719</v>
      </c>
      <c r="N67" s="56" t="s">
        <v>421</v>
      </c>
      <c r="O67" s="58" t="s">
        <v>288</v>
      </c>
    </row>
    <row r="68" spans="1:15" s="51" customFormat="1" ht="18" customHeight="1">
      <c r="A68" s="55">
        <v>66</v>
      </c>
      <c r="B68" s="56" t="s">
        <v>668</v>
      </c>
      <c r="C68" s="61" t="s">
        <v>422</v>
      </c>
      <c r="D68" s="61" t="s">
        <v>724</v>
      </c>
      <c r="E68" s="61" t="s">
        <v>423</v>
      </c>
      <c r="F68" s="61" t="s">
        <v>425</v>
      </c>
      <c r="G68" s="57" t="s">
        <v>1391</v>
      </c>
      <c r="H68" s="56" t="s">
        <v>615</v>
      </c>
      <c r="I68" s="57" t="s">
        <v>716</v>
      </c>
      <c r="J68" s="55"/>
      <c r="K68" s="57" t="s">
        <v>717</v>
      </c>
      <c r="L68" s="57" t="s">
        <v>782</v>
      </c>
      <c r="M68" s="57" t="s">
        <v>719</v>
      </c>
      <c r="N68" s="56" t="s">
        <v>427</v>
      </c>
      <c r="O68" s="58" t="s">
        <v>288</v>
      </c>
    </row>
    <row r="69" spans="1:15" s="51" customFormat="1" ht="18" customHeight="1">
      <c r="A69" s="55">
        <v>67</v>
      </c>
      <c r="B69" s="56" t="s">
        <v>669</v>
      </c>
      <c r="C69" s="62" t="s">
        <v>1371</v>
      </c>
      <c r="D69" s="62" t="s">
        <v>724</v>
      </c>
      <c r="E69" s="62" t="s">
        <v>277</v>
      </c>
      <c r="F69" s="62" t="s">
        <v>428</v>
      </c>
      <c r="G69" s="56" t="s">
        <v>1338</v>
      </c>
      <c r="H69" s="56" t="s">
        <v>615</v>
      </c>
      <c r="I69" s="56" t="s">
        <v>716</v>
      </c>
      <c r="J69" s="56"/>
      <c r="K69" s="56" t="s">
        <v>1339</v>
      </c>
      <c r="L69" s="56" t="s">
        <v>730</v>
      </c>
      <c r="M69" s="56" t="s">
        <v>719</v>
      </c>
      <c r="N69" s="56" t="s">
        <v>429</v>
      </c>
      <c r="O69" s="58" t="s">
        <v>287</v>
      </c>
    </row>
    <row r="70" spans="1:15" s="51" customFormat="1" ht="18" customHeight="1">
      <c r="A70" s="55">
        <v>68</v>
      </c>
      <c r="B70" s="56" t="s">
        <v>670</v>
      </c>
      <c r="C70" s="62" t="s">
        <v>109</v>
      </c>
      <c r="D70" s="62" t="s">
        <v>711</v>
      </c>
      <c r="E70" s="62" t="s">
        <v>278</v>
      </c>
      <c r="F70" s="62" t="s">
        <v>764</v>
      </c>
      <c r="G70" s="56" t="s">
        <v>2110</v>
      </c>
      <c r="H70" s="56" t="s">
        <v>615</v>
      </c>
      <c r="I70" s="56" t="s">
        <v>716</v>
      </c>
      <c r="J70" s="56"/>
      <c r="K70" s="56" t="s">
        <v>717</v>
      </c>
      <c r="L70" s="56" t="s">
        <v>738</v>
      </c>
      <c r="M70" s="56" t="s">
        <v>719</v>
      </c>
      <c r="N70" s="56" t="s">
        <v>430</v>
      </c>
      <c r="O70" s="58" t="s">
        <v>287</v>
      </c>
    </row>
    <row r="71" spans="1:15" s="51" customFormat="1" ht="18" customHeight="1">
      <c r="A71" s="55">
        <v>69</v>
      </c>
      <c r="B71" s="56" t="s">
        <v>671</v>
      </c>
      <c r="C71" s="62" t="s">
        <v>1030</v>
      </c>
      <c r="D71" s="62" t="s">
        <v>724</v>
      </c>
      <c r="E71" s="62" t="s">
        <v>279</v>
      </c>
      <c r="F71" s="62" t="s">
        <v>764</v>
      </c>
      <c r="G71" s="56" t="s">
        <v>821</v>
      </c>
      <c r="H71" s="56" t="s">
        <v>615</v>
      </c>
      <c r="I71" s="56" t="s">
        <v>716</v>
      </c>
      <c r="J71" s="56"/>
      <c r="K71" s="56" t="s">
        <v>823</v>
      </c>
      <c r="L71" s="56" t="s">
        <v>782</v>
      </c>
      <c r="M71" s="56" t="s">
        <v>719</v>
      </c>
      <c r="N71" s="56" t="s">
        <v>348</v>
      </c>
      <c r="O71" s="58" t="s">
        <v>287</v>
      </c>
    </row>
    <row r="72" spans="1:15" s="51" customFormat="1" ht="18" customHeight="1">
      <c r="A72" s="55">
        <v>70</v>
      </c>
      <c r="B72" s="56" t="s">
        <v>672</v>
      </c>
      <c r="C72" s="62" t="s">
        <v>104</v>
      </c>
      <c r="D72" s="62" t="s">
        <v>711</v>
      </c>
      <c r="E72" s="62" t="s">
        <v>280</v>
      </c>
      <c r="F72" s="62" t="s">
        <v>152</v>
      </c>
      <c r="G72" s="56" t="s">
        <v>2110</v>
      </c>
      <c r="H72" s="56" t="s">
        <v>615</v>
      </c>
      <c r="I72" s="56" t="s">
        <v>716</v>
      </c>
      <c r="J72" s="56"/>
      <c r="K72" s="56" t="s">
        <v>717</v>
      </c>
      <c r="L72" s="56" t="s">
        <v>106</v>
      </c>
      <c r="M72" s="56" t="s">
        <v>731</v>
      </c>
      <c r="N72" s="56" t="s">
        <v>337</v>
      </c>
      <c r="O72" s="58" t="s">
        <v>287</v>
      </c>
    </row>
    <row r="73" spans="1:15" s="51" customFormat="1" ht="18" customHeight="1">
      <c r="A73" s="55">
        <v>71</v>
      </c>
      <c r="B73" s="56" t="s">
        <v>673</v>
      </c>
      <c r="C73" s="62" t="s">
        <v>431</v>
      </c>
      <c r="D73" s="62" t="s">
        <v>724</v>
      </c>
      <c r="E73" s="62" t="s">
        <v>281</v>
      </c>
      <c r="F73" s="62" t="s">
        <v>152</v>
      </c>
      <c r="G73" s="56" t="s">
        <v>1458</v>
      </c>
      <c r="H73" s="56" t="s">
        <v>615</v>
      </c>
      <c r="I73" s="56" t="s">
        <v>728</v>
      </c>
      <c r="J73" s="56"/>
      <c r="K73" s="56" t="s">
        <v>729</v>
      </c>
      <c r="L73" s="56" t="s">
        <v>750</v>
      </c>
      <c r="M73" s="56" t="s">
        <v>731</v>
      </c>
      <c r="N73" s="56" t="s">
        <v>432</v>
      </c>
      <c r="O73" s="58" t="s">
        <v>287</v>
      </c>
    </row>
    <row r="74" spans="1:15" s="51" customFormat="1" ht="18" customHeight="1">
      <c r="A74" s="55">
        <v>72</v>
      </c>
      <c r="B74" s="56" t="s">
        <v>674</v>
      </c>
      <c r="C74" s="62" t="s">
        <v>1431</v>
      </c>
      <c r="D74" s="62" t="s">
        <v>711</v>
      </c>
      <c r="E74" s="62" t="s">
        <v>282</v>
      </c>
      <c r="F74" s="62" t="s">
        <v>433</v>
      </c>
      <c r="G74" s="56" t="s">
        <v>1427</v>
      </c>
      <c r="H74" s="56" t="s">
        <v>615</v>
      </c>
      <c r="I74" s="56" t="s">
        <v>822</v>
      </c>
      <c r="J74" s="56"/>
      <c r="K74" s="56" t="s">
        <v>1433</v>
      </c>
      <c r="L74" s="56" t="s">
        <v>824</v>
      </c>
      <c r="M74" s="56" t="s">
        <v>731</v>
      </c>
      <c r="N74" s="56" t="s">
        <v>434</v>
      </c>
      <c r="O74" s="58" t="s">
        <v>287</v>
      </c>
    </row>
    <row r="75" spans="1:15" s="51" customFormat="1" ht="18" customHeight="1">
      <c r="A75" s="55">
        <v>73</v>
      </c>
      <c r="B75" s="56" t="s">
        <v>675</v>
      </c>
      <c r="C75" s="62" t="s">
        <v>1389</v>
      </c>
      <c r="D75" s="62" t="s">
        <v>724</v>
      </c>
      <c r="E75" s="62" t="s">
        <v>283</v>
      </c>
      <c r="F75" s="62" t="s">
        <v>435</v>
      </c>
      <c r="G75" s="56" t="s">
        <v>1391</v>
      </c>
      <c r="H75" s="56" t="s">
        <v>615</v>
      </c>
      <c r="I75" s="56" t="s">
        <v>716</v>
      </c>
      <c r="J75" s="56"/>
      <c r="K75" s="56" t="s">
        <v>717</v>
      </c>
      <c r="L75" s="56" t="s">
        <v>1392</v>
      </c>
      <c r="M75" s="56" t="s">
        <v>731</v>
      </c>
      <c r="N75" s="56" t="s">
        <v>436</v>
      </c>
      <c r="O75" s="58" t="s">
        <v>287</v>
      </c>
    </row>
    <row r="76" spans="1:15" s="51" customFormat="1" ht="18" customHeight="1">
      <c r="A76" s="55">
        <v>74</v>
      </c>
      <c r="B76" s="56" t="s">
        <v>676</v>
      </c>
      <c r="C76" s="62" t="s">
        <v>1410</v>
      </c>
      <c r="D76" s="62" t="s">
        <v>711</v>
      </c>
      <c r="E76" s="62" t="s">
        <v>284</v>
      </c>
      <c r="F76" s="62" t="s">
        <v>437</v>
      </c>
      <c r="G76" s="56" t="s">
        <v>1413</v>
      </c>
      <c r="H76" s="56" t="s">
        <v>615</v>
      </c>
      <c r="I76" s="56" t="s">
        <v>822</v>
      </c>
      <c r="J76" s="56"/>
      <c r="K76" s="56" t="s">
        <v>1398</v>
      </c>
      <c r="L76" s="56" t="s">
        <v>1414</v>
      </c>
      <c r="M76" s="56" t="s">
        <v>1415</v>
      </c>
      <c r="N76" s="56" t="s">
        <v>438</v>
      </c>
      <c r="O76" s="58" t="s">
        <v>287</v>
      </c>
    </row>
    <row r="77" spans="1:15" s="51" customFormat="1" ht="18" customHeight="1">
      <c r="A77" s="55">
        <v>75</v>
      </c>
      <c r="B77" s="56" t="s">
        <v>677</v>
      </c>
      <c r="C77" s="62" t="s">
        <v>1467</v>
      </c>
      <c r="D77" s="62" t="s">
        <v>711</v>
      </c>
      <c r="E77" s="62" t="s">
        <v>285</v>
      </c>
      <c r="F77" s="62" t="s">
        <v>439</v>
      </c>
      <c r="G77" s="56" t="s">
        <v>1458</v>
      </c>
      <c r="H77" s="56" t="s">
        <v>615</v>
      </c>
      <c r="I77" s="56" t="s">
        <v>822</v>
      </c>
      <c r="J77" s="56"/>
      <c r="K77" s="56" t="s">
        <v>729</v>
      </c>
      <c r="L77" s="56" t="s">
        <v>824</v>
      </c>
      <c r="M77" s="56" t="s">
        <v>719</v>
      </c>
      <c r="N77" s="56" t="s">
        <v>440</v>
      </c>
      <c r="O77" s="58" t="s">
        <v>287</v>
      </c>
    </row>
    <row r="78" spans="1:15" s="51" customFormat="1" ht="18" customHeight="1">
      <c r="A78" s="55">
        <v>76</v>
      </c>
      <c r="B78" s="56" t="s">
        <v>678</v>
      </c>
      <c r="C78" s="61" t="s">
        <v>441</v>
      </c>
      <c r="D78" s="61" t="s">
        <v>724</v>
      </c>
      <c r="E78" s="61" t="s">
        <v>401</v>
      </c>
      <c r="F78" s="61" t="s">
        <v>443</v>
      </c>
      <c r="G78" s="57" t="s">
        <v>444</v>
      </c>
      <c r="H78" s="56" t="s">
        <v>615</v>
      </c>
      <c r="I78" s="57" t="s">
        <v>716</v>
      </c>
      <c r="J78" s="55"/>
      <c r="K78" s="57" t="s">
        <v>383</v>
      </c>
      <c r="L78" s="57" t="s">
        <v>782</v>
      </c>
      <c r="M78" s="57" t="s">
        <v>719</v>
      </c>
      <c r="N78" s="56" t="s">
        <v>446</v>
      </c>
      <c r="O78" s="58" t="s">
        <v>288</v>
      </c>
    </row>
    <row r="79" spans="1:15" s="51" customFormat="1" ht="18" customHeight="1">
      <c r="A79" s="55">
        <v>77</v>
      </c>
      <c r="B79" s="56" t="s">
        <v>679</v>
      </c>
      <c r="C79" s="61" t="s">
        <v>447</v>
      </c>
      <c r="D79" s="61" t="s">
        <v>724</v>
      </c>
      <c r="E79" s="61" t="s">
        <v>448</v>
      </c>
      <c r="F79" s="61" t="s">
        <v>450</v>
      </c>
      <c r="G79" s="57" t="s">
        <v>1391</v>
      </c>
      <c r="H79" s="56" t="s">
        <v>615</v>
      </c>
      <c r="I79" s="57" t="s">
        <v>716</v>
      </c>
      <c r="J79" s="55"/>
      <c r="K79" s="57" t="s">
        <v>717</v>
      </c>
      <c r="L79" s="57" t="s">
        <v>730</v>
      </c>
      <c r="M79" s="57" t="s">
        <v>719</v>
      </c>
      <c r="N79" s="56" t="s">
        <v>452</v>
      </c>
      <c r="O79" s="58" t="s">
        <v>288</v>
      </c>
    </row>
    <row r="80" spans="1:15" s="51" customFormat="1" ht="18" customHeight="1">
      <c r="A80" s="55">
        <v>78</v>
      </c>
      <c r="B80" s="56" t="s">
        <v>680</v>
      </c>
      <c r="C80" s="62" t="s">
        <v>1149</v>
      </c>
      <c r="D80" s="62" t="s">
        <v>724</v>
      </c>
      <c r="E80" s="62" t="s">
        <v>286</v>
      </c>
      <c r="F80" s="62" t="s">
        <v>453</v>
      </c>
      <c r="G80" s="56" t="s">
        <v>821</v>
      </c>
      <c r="H80" s="56" t="s">
        <v>615</v>
      </c>
      <c r="I80" s="56" t="s">
        <v>822</v>
      </c>
      <c r="J80" s="56"/>
      <c r="K80" s="56" t="s">
        <v>823</v>
      </c>
      <c r="L80" s="56" t="s">
        <v>730</v>
      </c>
      <c r="M80" s="56" t="s">
        <v>719</v>
      </c>
      <c r="N80" s="56" t="s">
        <v>454</v>
      </c>
      <c r="O80" s="58" t="s">
        <v>287</v>
      </c>
    </row>
    <row r="81" spans="1:15" s="51" customFormat="1" ht="18" customHeight="1">
      <c r="A81" s="55">
        <v>79</v>
      </c>
      <c r="B81" s="56" t="s">
        <v>681</v>
      </c>
      <c r="C81" s="61" t="s">
        <v>455</v>
      </c>
      <c r="D81" s="61" t="s">
        <v>724</v>
      </c>
      <c r="E81" s="61" t="s">
        <v>1614</v>
      </c>
      <c r="F81" s="61" t="s">
        <v>457</v>
      </c>
      <c r="G81" s="57" t="s">
        <v>444</v>
      </c>
      <c r="H81" s="56" t="s">
        <v>615</v>
      </c>
      <c r="I81" s="57" t="s">
        <v>716</v>
      </c>
      <c r="J81" s="55"/>
      <c r="K81" s="57" t="s">
        <v>1453</v>
      </c>
      <c r="L81" s="57" t="s">
        <v>730</v>
      </c>
      <c r="M81" s="57" t="s">
        <v>719</v>
      </c>
      <c r="N81" s="56" t="s">
        <v>459</v>
      </c>
      <c r="O81" s="58" t="s">
        <v>288</v>
      </c>
    </row>
    <row r="82" spans="1:15" s="51" customFormat="1" ht="18" customHeight="1">
      <c r="A82" s="55">
        <v>80</v>
      </c>
      <c r="B82" s="56" t="s">
        <v>682</v>
      </c>
      <c r="C82" s="61" t="s">
        <v>460</v>
      </c>
      <c r="D82" s="61" t="s">
        <v>711</v>
      </c>
      <c r="E82" s="61" t="s">
        <v>916</v>
      </c>
      <c r="F82" s="61" t="s">
        <v>820</v>
      </c>
      <c r="G82" s="57" t="s">
        <v>1413</v>
      </c>
      <c r="H82" s="56" t="s">
        <v>615</v>
      </c>
      <c r="I82" s="57" t="s">
        <v>716</v>
      </c>
      <c r="J82" s="55"/>
      <c r="K82" s="57" t="s">
        <v>717</v>
      </c>
      <c r="L82" s="57" t="s">
        <v>1490</v>
      </c>
      <c r="M82" s="57" t="s">
        <v>719</v>
      </c>
      <c r="N82" s="56" t="s">
        <v>464</v>
      </c>
      <c r="O82" s="58" t="s">
        <v>288</v>
      </c>
    </row>
    <row r="83" spans="1:15" ht="14.25">
      <c r="A83" s="59"/>
      <c r="B83" s="60"/>
      <c r="C83" s="59"/>
      <c r="D83" s="59"/>
      <c r="E83" s="60"/>
      <c r="F83" s="59"/>
      <c r="G83" s="59"/>
      <c r="H83" s="59"/>
      <c r="I83" s="59"/>
      <c r="J83" s="59"/>
      <c r="K83" s="59"/>
      <c r="L83" s="59"/>
      <c r="M83" s="59"/>
      <c r="N83" s="60"/>
      <c r="O83" s="59"/>
    </row>
  </sheetData>
  <sheetProtection/>
  <mergeCells count="1">
    <mergeCell ref="A1:O1"/>
  </mergeCells>
  <printOptions/>
  <pageMargins left="0.16" right="0.16" top="0.2" bottom="0.2" header="0.51" footer="0.51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5"/>
  <sheetViews>
    <sheetView zoomScalePageLayoutView="0" workbookViewId="0" topLeftCell="A329">
      <selection activeCell="B126" sqref="B126"/>
    </sheetView>
  </sheetViews>
  <sheetFormatPr defaultColWidth="9.00390625" defaultRowHeight="14.25"/>
  <cols>
    <col min="1" max="2" width="3.875" style="0" customWidth="1"/>
    <col min="3" max="3" width="6.00390625" style="0" customWidth="1"/>
    <col min="4" max="4" width="3.25390625" style="0" customWidth="1"/>
    <col min="5" max="5" width="11.625" style="0" customWidth="1"/>
    <col min="6" max="6" width="8.50390625" style="0" customWidth="1"/>
    <col min="7" max="7" width="7.25390625" style="0" customWidth="1"/>
    <col min="8" max="8" width="28.00390625" style="0" customWidth="1"/>
    <col min="9" max="9" width="6.625" style="0" customWidth="1"/>
    <col min="10" max="11" width="12.875" style="0" customWidth="1"/>
    <col min="12" max="12" width="28.50390625" style="0" customWidth="1"/>
    <col min="13" max="14" width="5.375" style="0" customWidth="1"/>
    <col min="15" max="15" width="6.75390625" style="0" customWidth="1"/>
    <col min="17" max="17" width="11.125" style="0" customWidth="1"/>
  </cols>
  <sheetData>
    <row r="1" spans="1:20" ht="22.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41"/>
    </row>
    <row r="2" spans="1:20" ht="24">
      <c r="A2" s="31" t="s">
        <v>691</v>
      </c>
      <c r="B2" s="31"/>
      <c r="C2" s="27" t="s">
        <v>692</v>
      </c>
      <c r="D2" s="6" t="s">
        <v>693</v>
      </c>
      <c r="E2" s="6" t="s">
        <v>694</v>
      </c>
      <c r="F2" s="27" t="s">
        <v>695</v>
      </c>
      <c r="G2" s="27" t="s">
        <v>696</v>
      </c>
      <c r="H2" s="27" t="s">
        <v>697</v>
      </c>
      <c r="I2" s="27" t="s">
        <v>698</v>
      </c>
      <c r="J2" s="27" t="s">
        <v>699</v>
      </c>
      <c r="K2" s="27" t="s">
        <v>700</v>
      </c>
      <c r="L2" s="27" t="s">
        <v>701</v>
      </c>
      <c r="M2" s="27" t="s">
        <v>702</v>
      </c>
      <c r="N2" s="27" t="s">
        <v>703</v>
      </c>
      <c r="O2" s="27" t="s">
        <v>704</v>
      </c>
      <c r="P2" s="27" t="s">
        <v>705</v>
      </c>
      <c r="Q2" s="27" t="s">
        <v>706</v>
      </c>
      <c r="R2" s="27" t="s">
        <v>707</v>
      </c>
      <c r="S2" s="27" t="s">
        <v>708</v>
      </c>
      <c r="T2" s="41"/>
    </row>
    <row r="3" spans="1:20" ht="15" customHeight="1">
      <c r="A3" s="32">
        <v>1</v>
      </c>
      <c r="B3" s="32">
        <v>1</v>
      </c>
      <c r="C3" s="27" t="s">
        <v>710</v>
      </c>
      <c r="D3" s="27" t="s">
        <v>711</v>
      </c>
      <c r="E3" s="27" t="s">
        <v>712</v>
      </c>
      <c r="F3" s="27"/>
      <c r="G3" s="27" t="s">
        <v>713</v>
      </c>
      <c r="H3" s="27" t="s">
        <v>714</v>
      </c>
      <c r="I3" s="27" t="s">
        <v>715</v>
      </c>
      <c r="J3" s="36" t="s">
        <v>716</v>
      </c>
      <c r="K3" s="36"/>
      <c r="L3" s="27" t="s">
        <v>717</v>
      </c>
      <c r="M3" s="27" t="s">
        <v>718</v>
      </c>
      <c r="N3" s="37" t="s">
        <v>719</v>
      </c>
      <c r="O3" s="27" t="s">
        <v>720</v>
      </c>
      <c r="P3" s="27"/>
      <c r="Q3" s="27" t="s">
        <v>721</v>
      </c>
      <c r="R3" s="27"/>
      <c r="S3" s="27"/>
      <c r="T3" s="42"/>
    </row>
    <row r="4" spans="1:20" ht="15" customHeight="1" hidden="1">
      <c r="A4" s="32">
        <v>221</v>
      </c>
      <c r="B4" s="33"/>
      <c r="C4" s="34" t="s">
        <v>723</v>
      </c>
      <c r="D4" s="27" t="s">
        <v>724</v>
      </c>
      <c r="E4" s="27" t="s">
        <v>725</v>
      </c>
      <c r="F4" s="27"/>
      <c r="G4" s="27" t="s">
        <v>726</v>
      </c>
      <c r="H4" s="27" t="s">
        <v>714</v>
      </c>
      <c r="I4" s="27" t="s">
        <v>727</v>
      </c>
      <c r="J4" s="36" t="s">
        <v>728</v>
      </c>
      <c r="K4" s="36"/>
      <c r="L4" s="27" t="s">
        <v>729</v>
      </c>
      <c r="M4" s="27" t="s">
        <v>730</v>
      </c>
      <c r="N4" s="27" t="s">
        <v>731</v>
      </c>
      <c r="O4" s="27" t="s">
        <v>732</v>
      </c>
      <c r="P4" s="27"/>
      <c r="Q4" s="27" t="s">
        <v>733</v>
      </c>
      <c r="R4" s="27"/>
      <c r="S4" s="27"/>
      <c r="T4" s="42"/>
    </row>
    <row r="5" spans="1:20" ht="15" customHeight="1" hidden="1">
      <c r="A5" s="32">
        <v>323</v>
      </c>
      <c r="B5" s="33"/>
      <c r="C5" s="34" t="s">
        <v>735</v>
      </c>
      <c r="D5" s="27" t="s">
        <v>724</v>
      </c>
      <c r="E5" s="27" t="s">
        <v>736</v>
      </c>
      <c r="F5" s="20" t="str">
        <f aca="true" t="shared" si="0" ref="F5:F10">MID(G5,7,4)&amp;"."&amp;MID(G5,11,2)</f>
        <v>1996.10</v>
      </c>
      <c r="G5" s="27" t="s">
        <v>737</v>
      </c>
      <c r="H5" s="27" t="s">
        <v>714</v>
      </c>
      <c r="I5" s="27" t="s">
        <v>727</v>
      </c>
      <c r="J5" s="36" t="s">
        <v>716</v>
      </c>
      <c r="K5" s="36"/>
      <c r="L5" s="27" t="s">
        <v>729</v>
      </c>
      <c r="M5" s="27" t="s">
        <v>738</v>
      </c>
      <c r="N5" s="27" t="s">
        <v>731</v>
      </c>
      <c r="O5" s="27" t="s">
        <v>739</v>
      </c>
      <c r="P5" s="27"/>
      <c r="Q5" s="27" t="s">
        <v>740</v>
      </c>
      <c r="R5" s="27"/>
      <c r="S5" s="27"/>
      <c r="T5" s="42"/>
    </row>
    <row r="6" spans="1:20" ht="15" customHeight="1" hidden="1">
      <c r="A6" s="32">
        <v>324</v>
      </c>
      <c r="B6" s="33"/>
      <c r="C6" s="34" t="s">
        <v>742</v>
      </c>
      <c r="D6" s="27" t="s">
        <v>724</v>
      </c>
      <c r="E6" s="27" t="s">
        <v>725</v>
      </c>
      <c r="F6" s="20" t="str">
        <f t="shared" si="0"/>
        <v>1995.08</v>
      </c>
      <c r="G6" s="27" t="s">
        <v>743</v>
      </c>
      <c r="H6" s="27" t="s">
        <v>714</v>
      </c>
      <c r="I6" s="27" t="s">
        <v>727</v>
      </c>
      <c r="J6" s="36" t="s">
        <v>716</v>
      </c>
      <c r="K6" s="36"/>
      <c r="L6" s="27" t="s">
        <v>729</v>
      </c>
      <c r="M6" s="27" t="s">
        <v>744</v>
      </c>
      <c r="N6" s="27" t="s">
        <v>719</v>
      </c>
      <c r="O6" s="27" t="s">
        <v>745</v>
      </c>
      <c r="P6" s="27"/>
      <c r="Q6" s="27" t="s">
        <v>746</v>
      </c>
      <c r="R6" s="27"/>
      <c r="S6" s="27"/>
      <c r="T6" s="42"/>
    </row>
    <row r="7" spans="1:20" ht="15" customHeight="1" hidden="1">
      <c r="A7" s="32">
        <v>325</v>
      </c>
      <c r="B7" s="33"/>
      <c r="C7" s="34" t="s">
        <v>748</v>
      </c>
      <c r="D7" s="27" t="s">
        <v>724</v>
      </c>
      <c r="E7" s="27" t="s">
        <v>725</v>
      </c>
      <c r="F7" s="20" t="str">
        <f t="shared" si="0"/>
        <v>1994.10</v>
      </c>
      <c r="G7" s="27" t="s">
        <v>749</v>
      </c>
      <c r="H7" s="27" t="s">
        <v>714</v>
      </c>
      <c r="I7" s="27" t="s">
        <v>727</v>
      </c>
      <c r="J7" s="27" t="s">
        <v>716</v>
      </c>
      <c r="K7" s="27"/>
      <c r="L7" s="27" t="s">
        <v>729</v>
      </c>
      <c r="M7" s="27" t="s">
        <v>750</v>
      </c>
      <c r="N7" s="27" t="s">
        <v>751</v>
      </c>
      <c r="O7" s="27" t="s">
        <v>752</v>
      </c>
      <c r="P7" s="27"/>
      <c r="Q7" s="27" t="s">
        <v>753</v>
      </c>
      <c r="R7" s="27"/>
      <c r="S7" s="27"/>
      <c r="T7" s="42"/>
    </row>
    <row r="8" spans="1:20" ht="15" customHeight="1" hidden="1">
      <c r="A8" s="32">
        <v>326</v>
      </c>
      <c r="B8" s="33"/>
      <c r="C8" s="34" t="s">
        <v>755</v>
      </c>
      <c r="D8" s="27" t="s">
        <v>711</v>
      </c>
      <c r="E8" s="27"/>
      <c r="F8" s="20" t="str">
        <f t="shared" si="0"/>
        <v>1996.06</v>
      </c>
      <c r="G8" s="27" t="s">
        <v>756</v>
      </c>
      <c r="H8" s="27" t="s">
        <v>757</v>
      </c>
      <c r="I8" s="27" t="s">
        <v>727</v>
      </c>
      <c r="J8" s="27" t="s">
        <v>716</v>
      </c>
      <c r="K8" s="27"/>
      <c r="L8" s="38" t="s">
        <v>758</v>
      </c>
      <c r="M8" s="27" t="s">
        <v>759</v>
      </c>
      <c r="N8" s="27" t="s">
        <v>719</v>
      </c>
      <c r="O8" s="27" t="s">
        <v>760</v>
      </c>
      <c r="P8" s="27"/>
      <c r="Q8" s="27"/>
      <c r="R8" s="27"/>
      <c r="S8" s="27"/>
      <c r="T8" s="42"/>
    </row>
    <row r="9" spans="1:20" ht="15" customHeight="1" hidden="1">
      <c r="A9" s="32">
        <v>327</v>
      </c>
      <c r="B9" s="33"/>
      <c r="C9" s="34" t="s">
        <v>762</v>
      </c>
      <c r="D9" s="27" t="s">
        <v>711</v>
      </c>
      <c r="E9" s="27"/>
      <c r="F9" s="20" t="str">
        <f t="shared" si="0"/>
        <v>1980.08</v>
      </c>
      <c r="G9" s="27" t="s">
        <v>763</v>
      </c>
      <c r="H9" s="27" t="s">
        <v>764</v>
      </c>
      <c r="I9" s="27" t="s">
        <v>765</v>
      </c>
      <c r="J9" s="27" t="s">
        <v>716</v>
      </c>
      <c r="K9" s="27"/>
      <c r="L9" s="27" t="s">
        <v>717</v>
      </c>
      <c r="M9" s="27" t="s">
        <v>738</v>
      </c>
      <c r="N9" s="27" t="s">
        <v>766</v>
      </c>
      <c r="O9" s="27" t="s">
        <v>767</v>
      </c>
      <c r="P9" s="27"/>
      <c r="Q9" s="27" t="s">
        <v>768</v>
      </c>
      <c r="R9" s="27"/>
      <c r="S9" s="27"/>
      <c r="T9" s="42"/>
    </row>
    <row r="10" spans="1:20" ht="15" customHeight="1" hidden="1">
      <c r="A10" s="32">
        <v>328</v>
      </c>
      <c r="B10" s="33"/>
      <c r="C10" s="34" t="s">
        <v>770</v>
      </c>
      <c r="D10" s="27" t="s">
        <v>711</v>
      </c>
      <c r="E10" s="27" t="s">
        <v>736</v>
      </c>
      <c r="F10" s="20" t="str">
        <f t="shared" si="0"/>
        <v>1973.08</v>
      </c>
      <c r="G10" s="27" t="s">
        <v>771</v>
      </c>
      <c r="H10" s="27" t="s">
        <v>764</v>
      </c>
      <c r="I10" s="27" t="s">
        <v>765</v>
      </c>
      <c r="J10" s="27" t="s">
        <v>716</v>
      </c>
      <c r="K10" s="27"/>
      <c r="L10" s="27" t="s">
        <v>717</v>
      </c>
      <c r="M10" s="27" t="s">
        <v>772</v>
      </c>
      <c r="N10" s="27" t="s">
        <v>773</v>
      </c>
      <c r="O10" s="27" t="s">
        <v>774</v>
      </c>
      <c r="P10" s="27"/>
      <c r="Q10" s="27" t="s">
        <v>775</v>
      </c>
      <c r="R10" s="27"/>
      <c r="S10" s="27"/>
      <c r="T10" s="42"/>
    </row>
    <row r="11" spans="1:20" ht="15" customHeight="1" hidden="1">
      <c r="A11" s="32">
        <v>2</v>
      </c>
      <c r="B11" s="33"/>
      <c r="C11" s="35" t="s">
        <v>777</v>
      </c>
      <c r="D11" s="29" t="s">
        <v>724</v>
      </c>
      <c r="E11" s="29" t="s">
        <v>736</v>
      </c>
      <c r="F11" s="29"/>
      <c r="G11" s="29" t="s">
        <v>778</v>
      </c>
      <c r="H11" s="29" t="s">
        <v>779</v>
      </c>
      <c r="I11" s="29" t="s">
        <v>780</v>
      </c>
      <c r="J11" s="29" t="s">
        <v>716</v>
      </c>
      <c r="K11" s="29"/>
      <c r="L11" s="29" t="s">
        <v>781</v>
      </c>
      <c r="M11" s="29" t="s">
        <v>782</v>
      </c>
      <c r="N11" s="29" t="s">
        <v>783</v>
      </c>
      <c r="O11" s="29" t="s">
        <v>784</v>
      </c>
      <c r="P11" s="29" t="s">
        <v>785</v>
      </c>
      <c r="Q11" s="29" t="s">
        <v>786</v>
      </c>
      <c r="R11" s="29"/>
      <c r="S11" s="29"/>
      <c r="T11" s="43"/>
    </row>
    <row r="12" spans="1:20" ht="15" customHeight="1" hidden="1">
      <c r="A12" s="32">
        <v>329</v>
      </c>
      <c r="B12" s="33"/>
      <c r="C12" s="34" t="s">
        <v>788</v>
      </c>
      <c r="D12" s="27" t="s">
        <v>724</v>
      </c>
      <c r="E12" s="27" t="s">
        <v>736</v>
      </c>
      <c r="F12" s="20" t="str">
        <f aca="true" t="shared" si="1" ref="F12:F17">MID(G12,7,4)&amp;"."&amp;MID(G12,11,2)</f>
        <v>1991.11</v>
      </c>
      <c r="G12" s="27" t="s">
        <v>789</v>
      </c>
      <c r="H12" s="27" t="s">
        <v>779</v>
      </c>
      <c r="I12" s="27" t="s">
        <v>780</v>
      </c>
      <c r="J12" s="27" t="s">
        <v>716</v>
      </c>
      <c r="K12" s="27"/>
      <c r="L12" s="27" t="s">
        <v>781</v>
      </c>
      <c r="M12" s="27" t="s">
        <v>738</v>
      </c>
      <c r="N12" s="27" t="s">
        <v>751</v>
      </c>
      <c r="O12" s="27" t="s">
        <v>790</v>
      </c>
      <c r="P12" s="27"/>
      <c r="Q12" s="27" t="s">
        <v>791</v>
      </c>
      <c r="R12" s="27"/>
      <c r="S12" s="27"/>
      <c r="T12" s="42"/>
    </row>
    <row r="13" spans="1:20" ht="15" customHeight="1" hidden="1">
      <c r="A13" s="32">
        <v>330</v>
      </c>
      <c r="B13" s="33"/>
      <c r="C13" s="34" t="s">
        <v>793</v>
      </c>
      <c r="D13" s="27" t="s">
        <v>724</v>
      </c>
      <c r="E13" s="27" t="s">
        <v>736</v>
      </c>
      <c r="F13" s="20" t="str">
        <f t="shared" si="1"/>
        <v>1994.09</v>
      </c>
      <c r="G13" s="27" t="s">
        <v>794</v>
      </c>
      <c r="H13" s="27" t="s">
        <v>779</v>
      </c>
      <c r="I13" s="27" t="s">
        <v>780</v>
      </c>
      <c r="J13" s="27" t="s">
        <v>716</v>
      </c>
      <c r="K13" s="27"/>
      <c r="L13" s="27" t="s">
        <v>781</v>
      </c>
      <c r="M13" s="6" t="s">
        <v>795</v>
      </c>
      <c r="N13" s="27" t="s">
        <v>719</v>
      </c>
      <c r="O13" s="27" t="s">
        <v>796</v>
      </c>
      <c r="P13" s="27"/>
      <c r="Q13" s="27" t="s">
        <v>797</v>
      </c>
      <c r="R13" s="27"/>
      <c r="S13" s="27"/>
      <c r="T13" s="42"/>
    </row>
    <row r="14" spans="1:20" ht="15" customHeight="1" hidden="1">
      <c r="A14" s="32">
        <v>331</v>
      </c>
      <c r="B14" s="33"/>
      <c r="C14" s="34" t="s">
        <v>799</v>
      </c>
      <c r="D14" s="27" t="s">
        <v>724</v>
      </c>
      <c r="E14" s="27" t="s">
        <v>725</v>
      </c>
      <c r="F14" s="20" t="str">
        <f t="shared" si="1"/>
        <v>1993.05</v>
      </c>
      <c r="G14" s="27" t="s">
        <v>800</v>
      </c>
      <c r="H14" s="27" t="s">
        <v>779</v>
      </c>
      <c r="I14" s="27" t="s">
        <v>780</v>
      </c>
      <c r="J14" s="27" t="s">
        <v>716</v>
      </c>
      <c r="K14" s="27"/>
      <c r="L14" s="27" t="s">
        <v>781</v>
      </c>
      <c r="M14" s="27" t="s">
        <v>730</v>
      </c>
      <c r="N14" s="27" t="s">
        <v>719</v>
      </c>
      <c r="O14" s="27" t="s">
        <v>801</v>
      </c>
      <c r="P14" s="27"/>
      <c r="Q14" s="27" t="s">
        <v>802</v>
      </c>
      <c r="R14" s="27"/>
      <c r="S14" s="27"/>
      <c r="T14" s="42"/>
    </row>
    <row r="15" spans="1:20" ht="15" customHeight="1" hidden="1">
      <c r="A15" s="32">
        <v>332</v>
      </c>
      <c r="B15" s="33"/>
      <c r="C15" s="34" t="s">
        <v>804</v>
      </c>
      <c r="D15" s="27" t="s">
        <v>724</v>
      </c>
      <c r="E15" s="27" t="s">
        <v>736</v>
      </c>
      <c r="F15" s="20" t="str">
        <f t="shared" si="1"/>
        <v>1995.05</v>
      </c>
      <c r="G15" s="27" t="s">
        <v>805</v>
      </c>
      <c r="H15" s="27" t="s">
        <v>779</v>
      </c>
      <c r="I15" s="27" t="s">
        <v>780</v>
      </c>
      <c r="J15" s="27" t="s">
        <v>716</v>
      </c>
      <c r="K15" s="27"/>
      <c r="L15" s="27" t="s">
        <v>781</v>
      </c>
      <c r="M15" s="27" t="s">
        <v>738</v>
      </c>
      <c r="N15" s="27" t="s">
        <v>731</v>
      </c>
      <c r="O15" s="27" t="s">
        <v>806</v>
      </c>
      <c r="P15" s="27"/>
      <c r="Q15" s="27" t="s">
        <v>807</v>
      </c>
      <c r="R15" s="27"/>
      <c r="S15" s="27"/>
      <c r="T15" s="42"/>
    </row>
    <row r="16" spans="1:20" ht="15" customHeight="1" hidden="1">
      <c r="A16" s="32">
        <v>333</v>
      </c>
      <c r="B16" s="33"/>
      <c r="C16" s="34" t="s">
        <v>809</v>
      </c>
      <c r="D16" s="27" t="s">
        <v>711</v>
      </c>
      <c r="E16" s="27" t="s">
        <v>725</v>
      </c>
      <c r="F16" s="20" t="str">
        <f t="shared" si="1"/>
        <v>1994.11</v>
      </c>
      <c r="G16" s="27" t="s">
        <v>810</v>
      </c>
      <c r="H16" s="27" t="s">
        <v>779</v>
      </c>
      <c r="I16" s="27" t="s">
        <v>780</v>
      </c>
      <c r="J16" s="27" t="s">
        <v>716</v>
      </c>
      <c r="K16" s="27"/>
      <c r="L16" s="27" t="s">
        <v>781</v>
      </c>
      <c r="M16" s="27" t="s">
        <v>730</v>
      </c>
      <c r="N16" s="27" t="s">
        <v>751</v>
      </c>
      <c r="O16" s="27" t="s">
        <v>811</v>
      </c>
      <c r="P16" s="27"/>
      <c r="Q16" s="27" t="s">
        <v>807</v>
      </c>
      <c r="R16" s="27"/>
      <c r="S16" s="27"/>
      <c r="T16" s="42"/>
    </row>
    <row r="17" spans="1:20" ht="15" customHeight="1" hidden="1">
      <c r="A17" s="32">
        <v>334</v>
      </c>
      <c r="B17" s="32"/>
      <c r="C17" s="27" t="s">
        <v>813</v>
      </c>
      <c r="D17" s="27" t="s">
        <v>724</v>
      </c>
      <c r="E17" s="27" t="s">
        <v>736</v>
      </c>
      <c r="F17" s="20" t="str">
        <f t="shared" si="1"/>
        <v>1994.08</v>
      </c>
      <c r="G17" s="27" t="s">
        <v>814</v>
      </c>
      <c r="H17" s="27" t="s">
        <v>779</v>
      </c>
      <c r="I17" s="27" t="s">
        <v>780</v>
      </c>
      <c r="J17" s="27" t="s">
        <v>716</v>
      </c>
      <c r="K17" s="27"/>
      <c r="L17" s="27" t="s">
        <v>781</v>
      </c>
      <c r="M17" s="27" t="s">
        <v>815</v>
      </c>
      <c r="N17" s="27" t="s">
        <v>751</v>
      </c>
      <c r="O17" s="27" t="s">
        <v>816</v>
      </c>
      <c r="P17" s="27"/>
      <c r="Q17" s="27" t="s">
        <v>746</v>
      </c>
      <c r="R17" s="27"/>
      <c r="S17" s="27"/>
      <c r="T17" s="42"/>
    </row>
    <row r="18" spans="1:20" ht="15" customHeight="1" hidden="1">
      <c r="A18" s="32">
        <v>224</v>
      </c>
      <c r="B18" s="32"/>
      <c r="C18" s="27" t="s">
        <v>818</v>
      </c>
      <c r="D18" s="29" t="s">
        <v>724</v>
      </c>
      <c r="E18" s="27" t="s">
        <v>736</v>
      </c>
      <c r="F18" s="27"/>
      <c r="G18" s="27" t="s">
        <v>819</v>
      </c>
      <c r="H18" s="27" t="s">
        <v>820</v>
      </c>
      <c r="I18" s="27" t="s">
        <v>821</v>
      </c>
      <c r="J18" s="27" t="s">
        <v>822</v>
      </c>
      <c r="K18" s="27"/>
      <c r="L18" s="27" t="s">
        <v>823</v>
      </c>
      <c r="M18" s="27" t="s">
        <v>824</v>
      </c>
      <c r="N18" s="27" t="s">
        <v>783</v>
      </c>
      <c r="O18" s="39" t="s">
        <v>825</v>
      </c>
      <c r="P18" s="27" t="s">
        <v>826</v>
      </c>
      <c r="Q18" s="27" t="s">
        <v>827</v>
      </c>
      <c r="R18" s="27"/>
      <c r="S18" s="27"/>
      <c r="T18" s="40"/>
    </row>
    <row r="19" spans="1:20" ht="15" customHeight="1" hidden="1">
      <c r="A19" s="32">
        <v>5</v>
      </c>
      <c r="B19" s="32"/>
      <c r="C19" s="27" t="s">
        <v>829</v>
      </c>
      <c r="D19" s="27" t="s">
        <v>724</v>
      </c>
      <c r="E19" s="27" t="s">
        <v>736</v>
      </c>
      <c r="F19" s="27" t="s">
        <v>830</v>
      </c>
      <c r="G19" s="27" t="s">
        <v>831</v>
      </c>
      <c r="H19" s="27" t="s">
        <v>820</v>
      </c>
      <c r="I19" s="27" t="s">
        <v>821</v>
      </c>
      <c r="J19" s="27" t="s">
        <v>716</v>
      </c>
      <c r="K19" s="27"/>
      <c r="L19" s="27" t="s">
        <v>823</v>
      </c>
      <c r="M19" s="27" t="s">
        <v>782</v>
      </c>
      <c r="N19" s="27" t="s">
        <v>751</v>
      </c>
      <c r="O19" s="27" t="s">
        <v>832</v>
      </c>
      <c r="P19" s="27" t="s">
        <v>833</v>
      </c>
      <c r="Q19" s="27" t="s">
        <v>834</v>
      </c>
      <c r="R19" s="27"/>
      <c r="S19" s="27"/>
      <c r="T19" s="42"/>
    </row>
    <row r="20" spans="1:20" ht="15" customHeight="1" hidden="1">
      <c r="A20" s="32">
        <v>10</v>
      </c>
      <c r="B20" s="32"/>
      <c r="C20" s="27" t="s">
        <v>836</v>
      </c>
      <c r="D20" s="27" t="s">
        <v>724</v>
      </c>
      <c r="E20" s="27" t="s">
        <v>736</v>
      </c>
      <c r="F20" s="27" t="s">
        <v>837</v>
      </c>
      <c r="G20" s="27" t="s">
        <v>838</v>
      </c>
      <c r="H20" s="27" t="s">
        <v>820</v>
      </c>
      <c r="I20" s="27" t="s">
        <v>821</v>
      </c>
      <c r="J20" s="27" t="s">
        <v>822</v>
      </c>
      <c r="K20" s="27"/>
      <c r="L20" s="27" t="s">
        <v>823</v>
      </c>
      <c r="M20" s="27" t="s">
        <v>839</v>
      </c>
      <c r="N20" s="27" t="s">
        <v>840</v>
      </c>
      <c r="O20" s="27" t="s">
        <v>841</v>
      </c>
      <c r="P20" s="27" t="s">
        <v>833</v>
      </c>
      <c r="Q20" s="27" t="s">
        <v>842</v>
      </c>
      <c r="R20" s="27"/>
      <c r="S20" s="27"/>
      <c r="T20" s="42"/>
    </row>
    <row r="21" spans="1:20" ht="15" customHeight="1" hidden="1">
      <c r="A21" s="32">
        <v>13</v>
      </c>
      <c r="B21" s="32"/>
      <c r="C21" s="27" t="s">
        <v>844</v>
      </c>
      <c r="D21" s="27" t="s">
        <v>724</v>
      </c>
      <c r="E21" s="27" t="s">
        <v>736</v>
      </c>
      <c r="F21" s="27" t="s">
        <v>845</v>
      </c>
      <c r="G21" s="27" t="s">
        <v>846</v>
      </c>
      <c r="H21" s="27" t="s">
        <v>820</v>
      </c>
      <c r="I21" s="27" t="s">
        <v>821</v>
      </c>
      <c r="J21" s="27" t="s">
        <v>716</v>
      </c>
      <c r="K21" s="27"/>
      <c r="L21" s="27" t="s">
        <v>823</v>
      </c>
      <c r="M21" s="27" t="s">
        <v>782</v>
      </c>
      <c r="N21" s="27" t="s">
        <v>847</v>
      </c>
      <c r="O21" s="27" t="s">
        <v>848</v>
      </c>
      <c r="P21" s="27" t="s">
        <v>833</v>
      </c>
      <c r="Q21" s="27" t="s">
        <v>849</v>
      </c>
      <c r="R21" s="27"/>
      <c r="S21" s="27"/>
      <c r="T21" s="42"/>
    </row>
    <row r="22" spans="1:20" ht="15" customHeight="1" hidden="1">
      <c r="A22" s="32">
        <v>14</v>
      </c>
      <c r="B22" s="33"/>
      <c r="C22" s="34" t="s">
        <v>851</v>
      </c>
      <c r="D22" s="27" t="s">
        <v>724</v>
      </c>
      <c r="E22" s="27" t="s">
        <v>736</v>
      </c>
      <c r="F22" s="27" t="s">
        <v>852</v>
      </c>
      <c r="G22" s="27" t="s">
        <v>853</v>
      </c>
      <c r="H22" s="27" t="s">
        <v>820</v>
      </c>
      <c r="I22" s="27" t="s">
        <v>821</v>
      </c>
      <c r="J22" s="27" t="s">
        <v>716</v>
      </c>
      <c r="K22" s="27"/>
      <c r="L22" s="27" t="s">
        <v>823</v>
      </c>
      <c r="M22" s="27" t="s">
        <v>782</v>
      </c>
      <c r="N22" s="27" t="s">
        <v>847</v>
      </c>
      <c r="O22" s="27" t="s">
        <v>854</v>
      </c>
      <c r="P22" s="27" t="s">
        <v>833</v>
      </c>
      <c r="Q22" s="27" t="s">
        <v>855</v>
      </c>
      <c r="R22" s="27"/>
      <c r="S22" s="27"/>
      <c r="T22" s="42"/>
    </row>
    <row r="23" spans="1:20" ht="15" customHeight="1" hidden="1">
      <c r="A23" s="32">
        <v>16</v>
      </c>
      <c r="B23" s="33"/>
      <c r="C23" s="34" t="s">
        <v>857</v>
      </c>
      <c r="D23" s="27" t="s">
        <v>724</v>
      </c>
      <c r="E23" s="27" t="s">
        <v>725</v>
      </c>
      <c r="F23" s="27" t="s">
        <v>858</v>
      </c>
      <c r="G23" s="27" t="s">
        <v>859</v>
      </c>
      <c r="H23" s="27" t="s">
        <v>820</v>
      </c>
      <c r="I23" s="27" t="s">
        <v>821</v>
      </c>
      <c r="J23" s="27" t="s">
        <v>822</v>
      </c>
      <c r="K23" s="27"/>
      <c r="L23" s="27" t="s">
        <v>823</v>
      </c>
      <c r="M23" s="27" t="s">
        <v>860</v>
      </c>
      <c r="N23" s="27" t="s">
        <v>861</v>
      </c>
      <c r="O23" s="27" t="s">
        <v>862</v>
      </c>
      <c r="P23" s="27" t="s">
        <v>833</v>
      </c>
      <c r="Q23" s="27" t="s">
        <v>863</v>
      </c>
      <c r="R23" s="27"/>
      <c r="S23" s="27"/>
      <c r="T23" s="40"/>
    </row>
    <row r="24" spans="1:20" ht="15" customHeight="1" hidden="1">
      <c r="A24" s="32">
        <v>17</v>
      </c>
      <c r="B24" s="33"/>
      <c r="C24" s="34" t="s">
        <v>865</v>
      </c>
      <c r="D24" s="27" t="s">
        <v>724</v>
      </c>
      <c r="E24" s="27" t="s">
        <v>736</v>
      </c>
      <c r="F24" s="27" t="s">
        <v>866</v>
      </c>
      <c r="G24" s="27" t="s">
        <v>867</v>
      </c>
      <c r="H24" s="27" t="s">
        <v>820</v>
      </c>
      <c r="I24" s="27" t="s">
        <v>821</v>
      </c>
      <c r="J24" s="27" t="s">
        <v>822</v>
      </c>
      <c r="K24" s="27"/>
      <c r="L24" s="27" t="s">
        <v>823</v>
      </c>
      <c r="M24" s="27" t="s">
        <v>860</v>
      </c>
      <c r="N24" s="27" t="s">
        <v>861</v>
      </c>
      <c r="O24" s="27" t="s">
        <v>868</v>
      </c>
      <c r="P24" s="27" t="s">
        <v>833</v>
      </c>
      <c r="Q24" s="27" t="s">
        <v>869</v>
      </c>
      <c r="R24" s="27"/>
      <c r="S24" s="27"/>
      <c r="T24" s="40"/>
    </row>
    <row r="25" spans="1:20" ht="15" customHeight="1" hidden="1">
      <c r="A25" s="32">
        <v>18</v>
      </c>
      <c r="B25" s="33"/>
      <c r="C25" s="34" t="s">
        <v>871</v>
      </c>
      <c r="D25" s="27" t="s">
        <v>724</v>
      </c>
      <c r="E25" s="27" t="s">
        <v>736</v>
      </c>
      <c r="F25" s="27" t="s">
        <v>872</v>
      </c>
      <c r="G25" s="27" t="s">
        <v>873</v>
      </c>
      <c r="H25" s="27" t="s">
        <v>820</v>
      </c>
      <c r="I25" s="27" t="s">
        <v>821</v>
      </c>
      <c r="J25" s="27" t="s">
        <v>822</v>
      </c>
      <c r="K25" s="27"/>
      <c r="L25" s="27" t="s">
        <v>823</v>
      </c>
      <c r="M25" s="27" t="s">
        <v>874</v>
      </c>
      <c r="N25" s="27" t="s">
        <v>875</v>
      </c>
      <c r="O25" s="27" t="s">
        <v>876</v>
      </c>
      <c r="P25" s="27" t="s">
        <v>833</v>
      </c>
      <c r="Q25" s="27" t="s">
        <v>877</v>
      </c>
      <c r="R25" s="27"/>
      <c r="S25" s="27"/>
      <c r="T25" s="42"/>
    </row>
    <row r="26" spans="1:20" ht="15" customHeight="1" hidden="1">
      <c r="A26" s="32">
        <v>20</v>
      </c>
      <c r="B26" s="33"/>
      <c r="C26" s="34" t="s">
        <v>879</v>
      </c>
      <c r="D26" s="27" t="s">
        <v>724</v>
      </c>
      <c r="E26" s="27" t="s">
        <v>712</v>
      </c>
      <c r="F26" s="27" t="s">
        <v>880</v>
      </c>
      <c r="G26" s="27" t="s">
        <v>881</v>
      </c>
      <c r="H26" s="27" t="s">
        <v>820</v>
      </c>
      <c r="I26" s="27" t="s">
        <v>821</v>
      </c>
      <c r="J26" s="27" t="s">
        <v>822</v>
      </c>
      <c r="K26" s="27"/>
      <c r="L26" s="27" t="s">
        <v>823</v>
      </c>
      <c r="M26" s="27" t="s">
        <v>882</v>
      </c>
      <c r="N26" s="27" t="s">
        <v>861</v>
      </c>
      <c r="O26" s="27" t="s">
        <v>883</v>
      </c>
      <c r="P26" s="27" t="s">
        <v>833</v>
      </c>
      <c r="Q26" s="27" t="s">
        <v>884</v>
      </c>
      <c r="R26" s="27"/>
      <c r="S26" s="27"/>
      <c r="T26" s="42"/>
    </row>
    <row r="27" spans="1:20" ht="15" customHeight="1" hidden="1">
      <c r="A27" s="32">
        <v>21</v>
      </c>
      <c r="B27" s="33"/>
      <c r="C27" s="34" t="s">
        <v>886</v>
      </c>
      <c r="D27" s="27" t="s">
        <v>724</v>
      </c>
      <c r="E27" s="27" t="s">
        <v>725</v>
      </c>
      <c r="F27" s="27" t="s">
        <v>887</v>
      </c>
      <c r="G27" s="27" t="s">
        <v>888</v>
      </c>
      <c r="H27" s="27" t="s">
        <v>820</v>
      </c>
      <c r="I27" s="27" t="s">
        <v>821</v>
      </c>
      <c r="J27" s="27" t="s">
        <v>716</v>
      </c>
      <c r="K27" s="27"/>
      <c r="L27" s="27" t="s">
        <v>823</v>
      </c>
      <c r="M27" s="27" t="s">
        <v>782</v>
      </c>
      <c r="N27" s="27" t="s">
        <v>847</v>
      </c>
      <c r="O27" s="27" t="s">
        <v>889</v>
      </c>
      <c r="P27" s="27" t="s">
        <v>833</v>
      </c>
      <c r="Q27" s="27" t="s">
        <v>863</v>
      </c>
      <c r="R27" s="27"/>
      <c r="S27" s="27"/>
      <c r="T27" s="42"/>
    </row>
    <row r="28" spans="1:20" ht="15" customHeight="1" hidden="1">
      <c r="A28" s="32">
        <v>23</v>
      </c>
      <c r="B28" s="33"/>
      <c r="C28" s="34" t="s">
        <v>891</v>
      </c>
      <c r="D28" s="27" t="s">
        <v>724</v>
      </c>
      <c r="E28" s="27" t="s">
        <v>725</v>
      </c>
      <c r="F28" s="27" t="s">
        <v>872</v>
      </c>
      <c r="G28" s="27" t="s">
        <v>892</v>
      </c>
      <c r="H28" s="27" t="s">
        <v>820</v>
      </c>
      <c r="I28" s="27" t="s">
        <v>821</v>
      </c>
      <c r="J28" s="27" t="s">
        <v>822</v>
      </c>
      <c r="K28" s="27"/>
      <c r="L28" s="27" t="s">
        <v>823</v>
      </c>
      <c r="M28" s="27" t="s">
        <v>824</v>
      </c>
      <c r="N28" s="27" t="s">
        <v>893</v>
      </c>
      <c r="O28" s="27" t="s">
        <v>894</v>
      </c>
      <c r="P28" s="27" t="s">
        <v>833</v>
      </c>
      <c r="Q28" s="27" t="s">
        <v>895</v>
      </c>
      <c r="R28" s="27"/>
      <c r="S28" s="27"/>
      <c r="T28" s="42"/>
    </row>
    <row r="29" spans="1:20" ht="15" customHeight="1" hidden="1">
      <c r="A29" s="32">
        <v>29</v>
      </c>
      <c r="B29" s="33"/>
      <c r="C29" s="34" t="s">
        <v>897</v>
      </c>
      <c r="D29" s="27" t="s">
        <v>724</v>
      </c>
      <c r="E29" s="27" t="s">
        <v>725</v>
      </c>
      <c r="F29" s="27" t="s">
        <v>898</v>
      </c>
      <c r="G29" s="27" t="s">
        <v>899</v>
      </c>
      <c r="H29" s="27" t="s">
        <v>820</v>
      </c>
      <c r="I29" s="27" t="s">
        <v>821</v>
      </c>
      <c r="J29" s="27" t="s">
        <v>716</v>
      </c>
      <c r="K29" s="27"/>
      <c r="L29" s="27" t="s">
        <v>823</v>
      </c>
      <c r="M29" s="27" t="s">
        <v>900</v>
      </c>
      <c r="N29" s="27" t="s">
        <v>901</v>
      </c>
      <c r="O29" s="27" t="s">
        <v>902</v>
      </c>
      <c r="P29" s="27" t="s">
        <v>833</v>
      </c>
      <c r="Q29" s="27" t="s">
        <v>855</v>
      </c>
      <c r="R29" s="27"/>
      <c r="S29" s="27"/>
      <c r="T29" s="42"/>
    </row>
    <row r="30" spans="1:20" ht="15" customHeight="1" hidden="1">
      <c r="A30" s="32">
        <v>30</v>
      </c>
      <c r="B30" s="33"/>
      <c r="C30" s="34" t="s">
        <v>904</v>
      </c>
      <c r="D30" s="27" t="s">
        <v>724</v>
      </c>
      <c r="E30" s="27" t="s">
        <v>736</v>
      </c>
      <c r="F30" s="27" t="s">
        <v>905</v>
      </c>
      <c r="G30" s="27" t="s">
        <v>906</v>
      </c>
      <c r="H30" s="27" t="s">
        <v>820</v>
      </c>
      <c r="I30" s="27" t="s">
        <v>821</v>
      </c>
      <c r="J30" s="27" t="s">
        <v>822</v>
      </c>
      <c r="K30" s="27"/>
      <c r="L30" s="27" t="s">
        <v>823</v>
      </c>
      <c r="M30" s="27" t="s">
        <v>824</v>
      </c>
      <c r="N30" s="27" t="s">
        <v>773</v>
      </c>
      <c r="O30" s="27" t="s">
        <v>907</v>
      </c>
      <c r="P30" s="27" t="s">
        <v>833</v>
      </c>
      <c r="Q30" s="27" t="s">
        <v>842</v>
      </c>
      <c r="R30" s="27"/>
      <c r="S30" s="27"/>
      <c r="T30" s="42"/>
    </row>
    <row r="31" spans="1:20" ht="15" customHeight="1" hidden="1">
      <c r="A31" s="32">
        <v>31</v>
      </c>
      <c r="B31" s="33"/>
      <c r="C31" s="34" t="s">
        <v>909</v>
      </c>
      <c r="D31" s="27" t="s">
        <v>724</v>
      </c>
      <c r="E31" s="27" t="s">
        <v>736</v>
      </c>
      <c r="F31" s="27" t="s">
        <v>910</v>
      </c>
      <c r="G31" s="27" t="s">
        <v>911</v>
      </c>
      <c r="H31" s="27" t="s">
        <v>820</v>
      </c>
      <c r="I31" s="27" t="s">
        <v>821</v>
      </c>
      <c r="J31" s="27" t="s">
        <v>716</v>
      </c>
      <c r="K31" s="27"/>
      <c r="L31" s="27" t="s">
        <v>823</v>
      </c>
      <c r="M31" s="27" t="s">
        <v>782</v>
      </c>
      <c r="N31" s="27" t="s">
        <v>751</v>
      </c>
      <c r="O31" s="27" t="s">
        <v>912</v>
      </c>
      <c r="P31" s="27" t="s">
        <v>833</v>
      </c>
      <c r="Q31" s="27" t="s">
        <v>913</v>
      </c>
      <c r="R31" s="27"/>
      <c r="S31" s="27"/>
      <c r="T31" s="42"/>
    </row>
    <row r="32" spans="1:20" ht="15" customHeight="1" hidden="1">
      <c r="A32" s="32">
        <v>32</v>
      </c>
      <c r="B32" s="33"/>
      <c r="C32" s="34" t="s">
        <v>915</v>
      </c>
      <c r="D32" s="27" t="s">
        <v>724</v>
      </c>
      <c r="E32" s="27" t="s">
        <v>725</v>
      </c>
      <c r="F32" s="27" t="s">
        <v>916</v>
      </c>
      <c r="G32" s="27" t="s">
        <v>917</v>
      </c>
      <c r="H32" s="27" t="s">
        <v>820</v>
      </c>
      <c r="I32" s="27" t="s">
        <v>821</v>
      </c>
      <c r="J32" s="27" t="s">
        <v>822</v>
      </c>
      <c r="K32" s="27"/>
      <c r="L32" s="27" t="s">
        <v>823</v>
      </c>
      <c r="M32" s="27" t="s">
        <v>874</v>
      </c>
      <c r="N32" s="27" t="s">
        <v>783</v>
      </c>
      <c r="O32" s="27" t="s">
        <v>918</v>
      </c>
      <c r="P32" s="27" t="s">
        <v>833</v>
      </c>
      <c r="Q32" s="27" t="s">
        <v>842</v>
      </c>
      <c r="R32" s="27"/>
      <c r="S32" s="27"/>
      <c r="T32" s="42"/>
    </row>
    <row r="33" spans="1:20" ht="15" customHeight="1" hidden="1">
      <c r="A33" s="32">
        <v>34</v>
      </c>
      <c r="B33" s="33"/>
      <c r="C33" s="34" t="s">
        <v>920</v>
      </c>
      <c r="D33" s="27" t="s">
        <v>724</v>
      </c>
      <c r="E33" s="27" t="s">
        <v>736</v>
      </c>
      <c r="F33" s="27" t="s">
        <v>921</v>
      </c>
      <c r="G33" s="27" t="s">
        <v>922</v>
      </c>
      <c r="H33" s="27" t="s">
        <v>820</v>
      </c>
      <c r="I33" s="27" t="s">
        <v>821</v>
      </c>
      <c r="J33" s="27" t="s">
        <v>716</v>
      </c>
      <c r="K33" s="27"/>
      <c r="L33" s="27" t="s">
        <v>823</v>
      </c>
      <c r="M33" s="27" t="s">
        <v>782</v>
      </c>
      <c r="N33" s="27" t="s">
        <v>719</v>
      </c>
      <c r="O33" s="27" t="s">
        <v>923</v>
      </c>
      <c r="P33" s="27" t="s">
        <v>833</v>
      </c>
      <c r="Q33" s="27" t="s">
        <v>924</v>
      </c>
      <c r="R33" s="27"/>
      <c r="S33" s="27"/>
      <c r="T33" s="42"/>
    </row>
    <row r="34" spans="1:20" ht="15" customHeight="1" hidden="1">
      <c r="A34" s="32">
        <v>36</v>
      </c>
      <c r="B34" s="33"/>
      <c r="C34" s="34" t="s">
        <v>926</v>
      </c>
      <c r="D34" s="27" t="s">
        <v>724</v>
      </c>
      <c r="E34" s="27" t="s">
        <v>736</v>
      </c>
      <c r="F34" s="27"/>
      <c r="G34" s="27" t="s">
        <v>927</v>
      </c>
      <c r="H34" s="27" t="s">
        <v>820</v>
      </c>
      <c r="I34" s="27" t="s">
        <v>821</v>
      </c>
      <c r="J34" s="27" t="s">
        <v>822</v>
      </c>
      <c r="K34" s="27"/>
      <c r="L34" s="27" t="s">
        <v>823</v>
      </c>
      <c r="M34" s="27" t="s">
        <v>824</v>
      </c>
      <c r="N34" s="27" t="s">
        <v>773</v>
      </c>
      <c r="O34" s="27" t="s">
        <v>928</v>
      </c>
      <c r="P34" s="27" t="s">
        <v>833</v>
      </c>
      <c r="Q34" s="27" t="s">
        <v>855</v>
      </c>
      <c r="R34" s="27"/>
      <c r="S34" s="27"/>
      <c r="T34" s="42"/>
    </row>
    <row r="35" spans="1:20" ht="15" customHeight="1" hidden="1">
      <c r="A35" s="32">
        <v>40</v>
      </c>
      <c r="B35" s="33"/>
      <c r="C35" s="34" t="s">
        <v>930</v>
      </c>
      <c r="D35" s="27" t="s">
        <v>724</v>
      </c>
      <c r="E35" s="27" t="s">
        <v>736</v>
      </c>
      <c r="F35" s="27"/>
      <c r="G35" s="27" t="s">
        <v>931</v>
      </c>
      <c r="H35" s="27" t="s">
        <v>820</v>
      </c>
      <c r="I35" s="27" t="s">
        <v>821</v>
      </c>
      <c r="J35" s="27" t="s">
        <v>822</v>
      </c>
      <c r="K35" s="27"/>
      <c r="L35" s="27" t="s">
        <v>823</v>
      </c>
      <c r="M35" s="27" t="s">
        <v>874</v>
      </c>
      <c r="N35" s="27" t="s">
        <v>783</v>
      </c>
      <c r="O35" s="27" t="s">
        <v>932</v>
      </c>
      <c r="P35" s="27" t="s">
        <v>833</v>
      </c>
      <c r="Q35" s="27" t="s">
        <v>849</v>
      </c>
      <c r="R35" s="27"/>
      <c r="S35" s="27"/>
      <c r="T35" s="42"/>
    </row>
    <row r="36" spans="1:20" ht="15" customHeight="1" hidden="1">
      <c r="A36" s="32">
        <v>41</v>
      </c>
      <c r="B36" s="33"/>
      <c r="C36" s="34" t="s">
        <v>934</v>
      </c>
      <c r="D36" s="27" t="s">
        <v>724</v>
      </c>
      <c r="E36" s="27" t="s">
        <v>736</v>
      </c>
      <c r="F36" s="27"/>
      <c r="G36" s="27" t="s">
        <v>935</v>
      </c>
      <c r="H36" s="27" t="s">
        <v>820</v>
      </c>
      <c r="I36" s="27" t="s">
        <v>821</v>
      </c>
      <c r="J36" s="27" t="s">
        <v>822</v>
      </c>
      <c r="K36" s="27"/>
      <c r="L36" s="27" t="s">
        <v>823</v>
      </c>
      <c r="M36" s="27" t="s">
        <v>824</v>
      </c>
      <c r="N36" s="27" t="s">
        <v>783</v>
      </c>
      <c r="O36" s="27" t="s">
        <v>936</v>
      </c>
      <c r="P36" s="27" t="s">
        <v>833</v>
      </c>
      <c r="Q36" s="27" t="s">
        <v>937</v>
      </c>
      <c r="R36" s="27"/>
      <c r="S36" s="27"/>
      <c r="T36" s="42"/>
    </row>
    <row r="37" spans="1:20" ht="15" customHeight="1" hidden="1">
      <c r="A37" s="32">
        <v>42</v>
      </c>
      <c r="B37" s="33"/>
      <c r="C37" s="34" t="s">
        <v>939</v>
      </c>
      <c r="D37" s="27" t="s">
        <v>724</v>
      </c>
      <c r="E37" s="27" t="s">
        <v>712</v>
      </c>
      <c r="F37" s="27"/>
      <c r="G37" s="27" t="s">
        <v>940</v>
      </c>
      <c r="H37" s="27" t="s">
        <v>820</v>
      </c>
      <c r="I37" s="27" t="s">
        <v>821</v>
      </c>
      <c r="J37" s="27" t="s">
        <v>822</v>
      </c>
      <c r="K37" s="27"/>
      <c r="L37" s="27" t="s">
        <v>823</v>
      </c>
      <c r="M37" s="27"/>
      <c r="N37" s="27"/>
      <c r="O37" s="27" t="s">
        <v>941</v>
      </c>
      <c r="P37" s="27" t="s">
        <v>833</v>
      </c>
      <c r="Q37" s="27" t="s">
        <v>842</v>
      </c>
      <c r="R37" s="27"/>
      <c r="S37" s="27"/>
      <c r="T37" s="42"/>
    </row>
    <row r="38" spans="1:20" ht="15" customHeight="1" hidden="1">
      <c r="A38" s="32">
        <v>52</v>
      </c>
      <c r="B38" s="33"/>
      <c r="C38" s="34" t="s">
        <v>943</v>
      </c>
      <c r="D38" s="27" t="s">
        <v>724</v>
      </c>
      <c r="E38" s="27" t="s">
        <v>725</v>
      </c>
      <c r="F38" s="27"/>
      <c r="G38" s="27" t="s">
        <v>944</v>
      </c>
      <c r="H38" s="27" t="s">
        <v>820</v>
      </c>
      <c r="I38" s="27" t="s">
        <v>821</v>
      </c>
      <c r="J38" s="27" t="s">
        <v>822</v>
      </c>
      <c r="K38" s="27"/>
      <c r="L38" s="27" t="s">
        <v>823</v>
      </c>
      <c r="M38" s="27" t="s">
        <v>824</v>
      </c>
      <c r="N38" s="27" t="s">
        <v>945</v>
      </c>
      <c r="O38" s="27" t="s">
        <v>946</v>
      </c>
      <c r="P38" s="27" t="s">
        <v>833</v>
      </c>
      <c r="Q38" s="27" t="s">
        <v>842</v>
      </c>
      <c r="R38" s="27"/>
      <c r="S38" s="27"/>
      <c r="T38" s="42"/>
    </row>
    <row r="39" spans="1:20" ht="15" customHeight="1" hidden="1">
      <c r="A39" s="32">
        <v>55</v>
      </c>
      <c r="B39" s="33"/>
      <c r="C39" s="34" t="s">
        <v>948</v>
      </c>
      <c r="D39" s="27" t="s">
        <v>724</v>
      </c>
      <c r="E39" s="27" t="s">
        <v>736</v>
      </c>
      <c r="F39" s="27"/>
      <c r="G39" s="27" t="s">
        <v>949</v>
      </c>
      <c r="H39" s="27" t="s">
        <v>820</v>
      </c>
      <c r="I39" s="27" t="s">
        <v>821</v>
      </c>
      <c r="J39" s="27" t="s">
        <v>716</v>
      </c>
      <c r="K39" s="27"/>
      <c r="L39" s="27" t="s">
        <v>823</v>
      </c>
      <c r="M39" s="27" t="s">
        <v>782</v>
      </c>
      <c r="N39" s="27" t="s">
        <v>751</v>
      </c>
      <c r="O39" s="27" t="s">
        <v>950</v>
      </c>
      <c r="P39" s="27" t="s">
        <v>833</v>
      </c>
      <c r="Q39" s="27" t="s">
        <v>855</v>
      </c>
      <c r="R39" s="27"/>
      <c r="S39" s="27"/>
      <c r="T39" s="42"/>
    </row>
    <row r="40" spans="1:20" ht="15" customHeight="1" hidden="1">
      <c r="A40" s="32">
        <v>66</v>
      </c>
      <c r="B40" s="33"/>
      <c r="C40" s="34" t="s">
        <v>952</v>
      </c>
      <c r="D40" s="27" t="s">
        <v>724</v>
      </c>
      <c r="E40" s="27" t="s">
        <v>736</v>
      </c>
      <c r="F40" s="27"/>
      <c r="G40" s="27" t="s">
        <v>953</v>
      </c>
      <c r="H40" s="27" t="s">
        <v>820</v>
      </c>
      <c r="I40" s="27" t="s">
        <v>821</v>
      </c>
      <c r="J40" s="27" t="s">
        <v>822</v>
      </c>
      <c r="K40" s="27"/>
      <c r="L40" s="27" t="s">
        <v>823</v>
      </c>
      <c r="M40" s="27"/>
      <c r="N40" s="27"/>
      <c r="O40" s="27" t="s">
        <v>954</v>
      </c>
      <c r="P40" s="27" t="s">
        <v>833</v>
      </c>
      <c r="Q40" s="27" t="s">
        <v>955</v>
      </c>
      <c r="R40" s="27"/>
      <c r="S40" s="27"/>
      <c r="T40" s="42"/>
    </row>
    <row r="41" spans="1:20" ht="15" customHeight="1" hidden="1">
      <c r="A41" s="32">
        <v>67</v>
      </c>
      <c r="B41" s="33"/>
      <c r="C41" s="34" t="s">
        <v>957</v>
      </c>
      <c r="D41" s="27" t="s">
        <v>724</v>
      </c>
      <c r="E41" s="27" t="s">
        <v>736</v>
      </c>
      <c r="F41" s="27"/>
      <c r="G41" s="27" t="s">
        <v>958</v>
      </c>
      <c r="H41" s="27" t="s">
        <v>820</v>
      </c>
      <c r="I41" s="27" t="s">
        <v>821</v>
      </c>
      <c r="J41" s="27" t="s">
        <v>822</v>
      </c>
      <c r="K41" s="27"/>
      <c r="L41" s="27" t="s">
        <v>823</v>
      </c>
      <c r="M41" s="27" t="s">
        <v>824</v>
      </c>
      <c r="N41" s="27" t="s">
        <v>945</v>
      </c>
      <c r="O41" s="27" t="s">
        <v>959</v>
      </c>
      <c r="P41" s="27" t="s">
        <v>833</v>
      </c>
      <c r="Q41" s="27" t="s">
        <v>842</v>
      </c>
      <c r="R41" s="27"/>
      <c r="S41" s="27"/>
      <c r="T41" s="40"/>
    </row>
    <row r="42" spans="1:20" ht="14.25" hidden="1">
      <c r="A42" s="32">
        <v>68</v>
      </c>
      <c r="B42" s="33"/>
      <c r="C42" s="34" t="s">
        <v>961</v>
      </c>
      <c r="D42" s="27" t="s">
        <v>724</v>
      </c>
      <c r="E42" s="27" t="s">
        <v>736</v>
      </c>
      <c r="F42" s="27"/>
      <c r="G42" s="27" t="s">
        <v>962</v>
      </c>
      <c r="H42" s="27" t="s">
        <v>820</v>
      </c>
      <c r="I42" s="27" t="s">
        <v>821</v>
      </c>
      <c r="J42" s="27" t="s">
        <v>822</v>
      </c>
      <c r="K42" s="27"/>
      <c r="L42" s="27" t="s">
        <v>823</v>
      </c>
      <c r="M42" s="27"/>
      <c r="N42" s="27"/>
      <c r="O42" s="27" t="s">
        <v>963</v>
      </c>
      <c r="P42" s="27" t="s">
        <v>833</v>
      </c>
      <c r="Q42" s="27" t="s">
        <v>855</v>
      </c>
      <c r="R42" s="27"/>
      <c r="S42" s="27"/>
      <c r="T42" s="40"/>
    </row>
    <row r="43" spans="1:20" ht="14.25" hidden="1">
      <c r="A43" s="32">
        <v>69</v>
      </c>
      <c r="B43" s="32"/>
      <c r="C43" s="27" t="s">
        <v>965</v>
      </c>
      <c r="D43" s="27" t="s">
        <v>724</v>
      </c>
      <c r="E43" s="27" t="s">
        <v>736</v>
      </c>
      <c r="F43" s="27"/>
      <c r="G43" s="27" t="s">
        <v>966</v>
      </c>
      <c r="H43" s="27" t="s">
        <v>820</v>
      </c>
      <c r="I43" s="27" t="s">
        <v>821</v>
      </c>
      <c r="J43" s="27" t="s">
        <v>822</v>
      </c>
      <c r="K43" s="27"/>
      <c r="L43" s="27" t="s">
        <v>823</v>
      </c>
      <c r="M43" s="27" t="s">
        <v>874</v>
      </c>
      <c r="N43" s="27" t="s">
        <v>783</v>
      </c>
      <c r="O43" s="27" t="s">
        <v>967</v>
      </c>
      <c r="P43" s="27" t="s">
        <v>833</v>
      </c>
      <c r="Q43" s="27" t="s">
        <v>968</v>
      </c>
      <c r="R43" s="27"/>
      <c r="S43" s="27"/>
      <c r="T43" s="42"/>
    </row>
    <row r="44" spans="1:20" ht="14.25" hidden="1">
      <c r="A44" s="32">
        <v>70</v>
      </c>
      <c r="B44" s="32"/>
      <c r="C44" s="27" t="s">
        <v>970</v>
      </c>
      <c r="D44" s="27" t="s">
        <v>724</v>
      </c>
      <c r="E44" s="27" t="s">
        <v>712</v>
      </c>
      <c r="F44" s="27"/>
      <c r="G44" s="27" t="s">
        <v>971</v>
      </c>
      <c r="H44" s="27" t="s">
        <v>820</v>
      </c>
      <c r="I44" s="27" t="s">
        <v>821</v>
      </c>
      <c r="J44" s="27" t="s">
        <v>716</v>
      </c>
      <c r="K44" s="27"/>
      <c r="L44" s="27" t="s">
        <v>823</v>
      </c>
      <c r="M44" s="27" t="s">
        <v>730</v>
      </c>
      <c r="N44" s="27" t="s">
        <v>972</v>
      </c>
      <c r="O44" s="27" t="s">
        <v>973</v>
      </c>
      <c r="P44" s="27" t="s">
        <v>833</v>
      </c>
      <c r="Q44" s="27" t="s">
        <v>834</v>
      </c>
      <c r="R44" s="27"/>
      <c r="S44" s="27"/>
      <c r="T44" s="42"/>
    </row>
    <row r="45" spans="1:20" ht="14.25" hidden="1">
      <c r="A45" s="32">
        <v>76</v>
      </c>
      <c r="B45" s="32"/>
      <c r="C45" s="27" t="s">
        <v>975</v>
      </c>
      <c r="D45" s="27" t="s">
        <v>724</v>
      </c>
      <c r="E45" s="27" t="s">
        <v>736</v>
      </c>
      <c r="F45" s="27"/>
      <c r="G45" s="27" t="s">
        <v>976</v>
      </c>
      <c r="H45" s="27" t="s">
        <v>820</v>
      </c>
      <c r="I45" s="27" t="s">
        <v>821</v>
      </c>
      <c r="J45" s="27" t="s">
        <v>822</v>
      </c>
      <c r="K45" s="27"/>
      <c r="L45" s="27" t="s">
        <v>823</v>
      </c>
      <c r="M45" s="27"/>
      <c r="N45" s="27"/>
      <c r="O45" s="27" t="s">
        <v>977</v>
      </c>
      <c r="P45" s="27" t="s">
        <v>833</v>
      </c>
      <c r="Q45" s="27" t="s">
        <v>863</v>
      </c>
      <c r="R45" s="27"/>
      <c r="S45" s="27"/>
      <c r="T45" s="42"/>
    </row>
    <row r="46" spans="1:20" ht="14.25" hidden="1">
      <c r="A46" s="32">
        <v>77</v>
      </c>
      <c r="B46" s="32"/>
      <c r="C46" s="27" t="s">
        <v>979</v>
      </c>
      <c r="D46" s="27" t="s">
        <v>724</v>
      </c>
      <c r="E46" s="27" t="s">
        <v>736</v>
      </c>
      <c r="F46" s="27"/>
      <c r="G46" s="27" t="s">
        <v>980</v>
      </c>
      <c r="H46" s="27" t="s">
        <v>820</v>
      </c>
      <c r="I46" s="27" t="s">
        <v>821</v>
      </c>
      <c r="J46" s="27" t="s">
        <v>716</v>
      </c>
      <c r="K46" s="27"/>
      <c r="L46" s="27" t="s">
        <v>823</v>
      </c>
      <c r="M46" s="27" t="s">
        <v>782</v>
      </c>
      <c r="N46" s="27" t="s">
        <v>901</v>
      </c>
      <c r="O46" s="27" t="s">
        <v>981</v>
      </c>
      <c r="P46" s="27" t="s">
        <v>833</v>
      </c>
      <c r="Q46" s="27" t="s">
        <v>937</v>
      </c>
      <c r="R46" s="27"/>
      <c r="S46" s="27"/>
      <c r="T46" s="42"/>
    </row>
    <row r="47" spans="1:20" ht="14.25" hidden="1">
      <c r="A47" s="32">
        <v>78</v>
      </c>
      <c r="B47" s="32"/>
      <c r="C47" s="27" t="s">
        <v>983</v>
      </c>
      <c r="D47" s="27" t="s">
        <v>724</v>
      </c>
      <c r="E47" s="27" t="s">
        <v>712</v>
      </c>
      <c r="F47" s="27"/>
      <c r="G47" s="27" t="s">
        <v>984</v>
      </c>
      <c r="H47" s="27" t="s">
        <v>820</v>
      </c>
      <c r="I47" s="27" t="s">
        <v>821</v>
      </c>
      <c r="J47" s="27" t="s">
        <v>822</v>
      </c>
      <c r="K47" s="27"/>
      <c r="L47" s="27" t="s">
        <v>823</v>
      </c>
      <c r="M47" s="27" t="s">
        <v>839</v>
      </c>
      <c r="N47" s="27" t="s">
        <v>773</v>
      </c>
      <c r="O47" s="27" t="s">
        <v>985</v>
      </c>
      <c r="P47" s="27" t="s">
        <v>833</v>
      </c>
      <c r="Q47" s="27" t="s">
        <v>842</v>
      </c>
      <c r="R47" s="27"/>
      <c r="S47" s="27"/>
      <c r="T47" s="42"/>
    </row>
    <row r="48" spans="1:20" ht="14.25" hidden="1">
      <c r="A48" s="32">
        <v>84</v>
      </c>
      <c r="B48" s="32"/>
      <c r="C48" s="27" t="s">
        <v>987</v>
      </c>
      <c r="D48" s="27" t="s">
        <v>724</v>
      </c>
      <c r="E48" s="27" t="s">
        <v>736</v>
      </c>
      <c r="F48" s="27"/>
      <c r="G48" s="27" t="s">
        <v>988</v>
      </c>
      <c r="H48" s="27" t="s">
        <v>820</v>
      </c>
      <c r="I48" s="27" t="s">
        <v>821</v>
      </c>
      <c r="J48" s="27" t="s">
        <v>822</v>
      </c>
      <c r="K48" s="27"/>
      <c r="L48" s="27" t="s">
        <v>823</v>
      </c>
      <c r="M48" s="27"/>
      <c r="N48" s="27"/>
      <c r="O48" s="27" t="s">
        <v>989</v>
      </c>
      <c r="P48" s="27" t="s">
        <v>833</v>
      </c>
      <c r="Q48" s="27" t="s">
        <v>834</v>
      </c>
      <c r="R48" s="27"/>
      <c r="S48" s="27"/>
      <c r="T48" s="42"/>
    </row>
    <row r="49" spans="1:20" ht="14.25" hidden="1">
      <c r="A49" s="32">
        <v>85</v>
      </c>
      <c r="B49" s="32"/>
      <c r="C49" s="27" t="s">
        <v>991</v>
      </c>
      <c r="D49" s="27" t="s">
        <v>724</v>
      </c>
      <c r="E49" s="27" t="s">
        <v>736</v>
      </c>
      <c r="F49" s="27"/>
      <c r="G49" s="27" t="s">
        <v>992</v>
      </c>
      <c r="H49" s="27" t="s">
        <v>820</v>
      </c>
      <c r="I49" s="27" t="s">
        <v>821</v>
      </c>
      <c r="J49" s="27" t="s">
        <v>822</v>
      </c>
      <c r="K49" s="27"/>
      <c r="L49" s="27" t="s">
        <v>823</v>
      </c>
      <c r="M49" s="27" t="s">
        <v>839</v>
      </c>
      <c r="N49" s="27" t="s">
        <v>773</v>
      </c>
      <c r="O49" s="27" t="s">
        <v>993</v>
      </c>
      <c r="P49" s="27" t="s">
        <v>833</v>
      </c>
      <c r="Q49" s="27" t="s">
        <v>834</v>
      </c>
      <c r="R49" s="27"/>
      <c r="S49" s="27"/>
      <c r="T49" s="42"/>
    </row>
    <row r="50" spans="1:20" ht="14.25" hidden="1">
      <c r="A50" s="32">
        <v>89</v>
      </c>
      <c r="B50" s="33"/>
      <c r="C50" s="34" t="s">
        <v>995</v>
      </c>
      <c r="D50" s="27" t="s">
        <v>724</v>
      </c>
      <c r="E50" s="27" t="s">
        <v>736</v>
      </c>
      <c r="F50" s="27"/>
      <c r="G50" s="27" t="s">
        <v>996</v>
      </c>
      <c r="H50" s="27" t="s">
        <v>820</v>
      </c>
      <c r="I50" s="27" t="s">
        <v>821</v>
      </c>
      <c r="J50" s="27" t="s">
        <v>822</v>
      </c>
      <c r="K50" s="27"/>
      <c r="L50" s="27" t="s">
        <v>823</v>
      </c>
      <c r="M50" s="27" t="s">
        <v>824</v>
      </c>
      <c r="N50" s="27" t="s">
        <v>997</v>
      </c>
      <c r="O50" s="27" t="s">
        <v>998</v>
      </c>
      <c r="P50" s="27" t="s">
        <v>833</v>
      </c>
      <c r="Q50" s="27" t="s">
        <v>913</v>
      </c>
      <c r="R50" s="27"/>
      <c r="S50" s="27"/>
      <c r="T50" s="42"/>
    </row>
    <row r="51" spans="1:20" ht="14.25" hidden="1">
      <c r="A51" s="32">
        <v>90</v>
      </c>
      <c r="B51" s="32"/>
      <c r="C51" s="27" t="s">
        <v>1000</v>
      </c>
      <c r="D51" s="27" t="s">
        <v>724</v>
      </c>
      <c r="E51" s="27" t="s">
        <v>725</v>
      </c>
      <c r="F51" s="27"/>
      <c r="G51" s="27" t="s">
        <v>1001</v>
      </c>
      <c r="H51" s="27" t="s">
        <v>820</v>
      </c>
      <c r="I51" s="27" t="s">
        <v>821</v>
      </c>
      <c r="J51" s="27" t="s">
        <v>822</v>
      </c>
      <c r="K51" s="27"/>
      <c r="L51" s="27" t="s">
        <v>823</v>
      </c>
      <c r="M51" s="40" t="s">
        <v>860</v>
      </c>
      <c r="N51" s="27" t="s">
        <v>997</v>
      </c>
      <c r="O51" s="27" t="s">
        <v>1002</v>
      </c>
      <c r="P51" s="27" t="s">
        <v>833</v>
      </c>
      <c r="Q51" s="27" t="s">
        <v>869</v>
      </c>
      <c r="R51" s="27"/>
      <c r="S51" s="27"/>
      <c r="T51" s="42"/>
    </row>
    <row r="52" spans="1:20" ht="14.25" hidden="1">
      <c r="A52" s="32">
        <v>91</v>
      </c>
      <c r="B52" s="33"/>
      <c r="C52" s="34" t="s">
        <v>1004</v>
      </c>
      <c r="D52" s="27" t="s">
        <v>724</v>
      </c>
      <c r="E52" s="27" t="s">
        <v>736</v>
      </c>
      <c r="F52" s="27"/>
      <c r="G52" s="27" t="s">
        <v>1005</v>
      </c>
      <c r="H52" s="27" t="s">
        <v>820</v>
      </c>
      <c r="I52" s="27" t="s">
        <v>821</v>
      </c>
      <c r="J52" s="27" t="s">
        <v>822</v>
      </c>
      <c r="K52" s="27"/>
      <c r="L52" s="27" t="s">
        <v>823</v>
      </c>
      <c r="M52" s="27" t="s">
        <v>874</v>
      </c>
      <c r="N52" s="27" t="s">
        <v>773</v>
      </c>
      <c r="O52" s="27" t="s">
        <v>1006</v>
      </c>
      <c r="P52" s="27" t="s">
        <v>833</v>
      </c>
      <c r="Q52" s="27" t="s">
        <v>834</v>
      </c>
      <c r="R52" s="27"/>
      <c r="S52" s="27"/>
      <c r="T52" s="42"/>
    </row>
    <row r="53" spans="1:20" ht="14.25" hidden="1">
      <c r="A53" s="32">
        <v>92</v>
      </c>
      <c r="B53" s="33"/>
      <c r="C53" s="34" t="s">
        <v>1008</v>
      </c>
      <c r="D53" s="27" t="s">
        <v>724</v>
      </c>
      <c r="E53" s="27" t="s">
        <v>736</v>
      </c>
      <c r="F53" s="27"/>
      <c r="G53" s="27" t="s">
        <v>1009</v>
      </c>
      <c r="H53" s="27" t="s">
        <v>820</v>
      </c>
      <c r="I53" s="27" t="s">
        <v>821</v>
      </c>
      <c r="J53" s="27" t="s">
        <v>822</v>
      </c>
      <c r="K53" s="27"/>
      <c r="L53" s="27" t="s">
        <v>823</v>
      </c>
      <c r="M53" s="27" t="s">
        <v>824</v>
      </c>
      <c r="N53" s="27" t="s">
        <v>783</v>
      </c>
      <c r="O53" s="27" t="s">
        <v>1010</v>
      </c>
      <c r="P53" s="27" t="s">
        <v>833</v>
      </c>
      <c r="Q53" s="27" t="s">
        <v>855</v>
      </c>
      <c r="R53" s="27"/>
      <c r="S53" s="27"/>
      <c r="T53" s="42"/>
    </row>
    <row r="54" spans="1:20" ht="14.25" hidden="1">
      <c r="A54" s="32">
        <v>94</v>
      </c>
      <c r="B54" s="33"/>
      <c r="C54" s="34" t="s">
        <v>1012</v>
      </c>
      <c r="D54" s="27" t="s">
        <v>724</v>
      </c>
      <c r="E54" s="27" t="s">
        <v>725</v>
      </c>
      <c r="F54" s="27"/>
      <c r="G54" s="27" t="s">
        <v>1013</v>
      </c>
      <c r="H54" s="27" t="s">
        <v>820</v>
      </c>
      <c r="I54" s="27" t="s">
        <v>821</v>
      </c>
      <c r="J54" s="27" t="s">
        <v>822</v>
      </c>
      <c r="K54" s="27"/>
      <c r="L54" s="27" t="s">
        <v>823</v>
      </c>
      <c r="M54" s="27" t="s">
        <v>824</v>
      </c>
      <c r="N54" s="27" t="s">
        <v>1014</v>
      </c>
      <c r="O54" s="27" t="s">
        <v>1015</v>
      </c>
      <c r="P54" s="27" t="s">
        <v>833</v>
      </c>
      <c r="Q54" s="27" t="s">
        <v>842</v>
      </c>
      <c r="R54" s="27"/>
      <c r="S54" s="27"/>
      <c r="T54" s="42"/>
    </row>
    <row r="55" spans="1:20" ht="14.25" hidden="1">
      <c r="A55" s="32">
        <v>95</v>
      </c>
      <c r="B55" s="33"/>
      <c r="C55" s="34" t="s">
        <v>1017</v>
      </c>
      <c r="D55" s="27" t="s">
        <v>724</v>
      </c>
      <c r="E55" s="27" t="s">
        <v>725</v>
      </c>
      <c r="F55" s="27"/>
      <c r="G55" s="27" t="s">
        <v>1018</v>
      </c>
      <c r="H55" s="27" t="s">
        <v>820</v>
      </c>
      <c r="I55" s="27" t="s">
        <v>821</v>
      </c>
      <c r="J55" s="27" t="s">
        <v>822</v>
      </c>
      <c r="K55" s="27"/>
      <c r="L55" s="27" t="s">
        <v>823</v>
      </c>
      <c r="M55" s="27" t="s">
        <v>824</v>
      </c>
      <c r="N55" s="27" t="s">
        <v>945</v>
      </c>
      <c r="O55" s="27" t="s">
        <v>1019</v>
      </c>
      <c r="P55" s="27" t="s">
        <v>833</v>
      </c>
      <c r="Q55" s="27" t="s">
        <v>863</v>
      </c>
      <c r="R55" s="27"/>
      <c r="S55" s="27"/>
      <c r="T55" s="42"/>
    </row>
    <row r="56" spans="1:20" ht="14.25" hidden="1">
      <c r="A56" s="32">
        <v>97</v>
      </c>
      <c r="B56" s="33"/>
      <c r="C56" s="34" t="s">
        <v>1021</v>
      </c>
      <c r="D56" s="27" t="s">
        <v>724</v>
      </c>
      <c r="E56" s="27" t="s">
        <v>725</v>
      </c>
      <c r="F56" s="27"/>
      <c r="G56" s="27" t="s">
        <v>1022</v>
      </c>
      <c r="H56" s="27" t="s">
        <v>820</v>
      </c>
      <c r="I56" s="27" t="s">
        <v>821</v>
      </c>
      <c r="J56" s="27" t="s">
        <v>822</v>
      </c>
      <c r="K56" s="27"/>
      <c r="L56" s="27" t="s">
        <v>823</v>
      </c>
      <c r="M56" s="27" t="s">
        <v>824</v>
      </c>
      <c r="N56" s="27" t="s">
        <v>1014</v>
      </c>
      <c r="O56" s="27" t="s">
        <v>1023</v>
      </c>
      <c r="P56" s="27" t="s">
        <v>833</v>
      </c>
      <c r="Q56" s="27" t="s">
        <v>842</v>
      </c>
      <c r="R56" s="27"/>
      <c r="S56" s="27"/>
      <c r="T56" s="42"/>
    </row>
    <row r="57" spans="1:20" ht="14.25" hidden="1">
      <c r="A57" s="32">
        <v>105</v>
      </c>
      <c r="B57" s="32"/>
      <c r="C57" s="27" t="s">
        <v>1025</v>
      </c>
      <c r="D57" s="27" t="s">
        <v>724</v>
      </c>
      <c r="E57" s="27" t="s">
        <v>736</v>
      </c>
      <c r="F57" s="27"/>
      <c r="G57" s="27" t="s">
        <v>1026</v>
      </c>
      <c r="H57" s="27" t="s">
        <v>820</v>
      </c>
      <c r="I57" s="27" t="s">
        <v>821</v>
      </c>
      <c r="J57" s="27" t="s">
        <v>716</v>
      </c>
      <c r="K57" s="27"/>
      <c r="L57" s="27" t="s">
        <v>823</v>
      </c>
      <c r="M57" s="27" t="s">
        <v>1027</v>
      </c>
      <c r="N57" s="27" t="s">
        <v>773</v>
      </c>
      <c r="O57" s="27" t="s">
        <v>1028</v>
      </c>
      <c r="P57" s="27" t="s">
        <v>833</v>
      </c>
      <c r="Q57" s="27" t="s">
        <v>913</v>
      </c>
      <c r="R57" s="27"/>
      <c r="S57" s="27"/>
      <c r="T57" s="42"/>
    </row>
    <row r="58" spans="1:20" ht="14.25" hidden="1">
      <c r="A58" s="32">
        <v>111</v>
      </c>
      <c r="B58" s="32"/>
      <c r="C58" s="27" t="s">
        <v>1030</v>
      </c>
      <c r="D58" s="27" t="s">
        <v>724</v>
      </c>
      <c r="E58" s="27" t="s">
        <v>736</v>
      </c>
      <c r="F58" s="27"/>
      <c r="G58" s="27" t="s">
        <v>1031</v>
      </c>
      <c r="H58" s="27" t="s">
        <v>820</v>
      </c>
      <c r="I58" s="27" t="s">
        <v>821</v>
      </c>
      <c r="J58" s="27" t="s">
        <v>716</v>
      </c>
      <c r="K58" s="27"/>
      <c r="L58" s="27" t="s">
        <v>823</v>
      </c>
      <c r="M58" s="27" t="s">
        <v>782</v>
      </c>
      <c r="N58" s="27" t="s">
        <v>719</v>
      </c>
      <c r="O58" s="27" t="s">
        <v>1032</v>
      </c>
      <c r="P58" s="27" t="s">
        <v>833</v>
      </c>
      <c r="Q58" s="27" t="s">
        <v>842</v>
      </c>
      <c r="R58" s="27"/>
      <c r="S58" s="27"/>
      <c r="T58" s="42"/>
    </row>
    <row r="59" spans="1:20" ht="14.25" hidden="1">
      <c r="A59" s="32">
        <v>116</v>
      </c>
      <c r="B59" s="33"/>
      <c r="C59" s="34" t="s">
        <v>1034</v>
      </c>
      <c r="D59" s="27" t="s">
        <v>724</v>
      </c>
      <c r="E59" s="27" t="s">
        <v>736</v>
      </c>
      <c r="F59" s="27"/>
      <c r="G59" s="27" t="s">
        <v>1035</v>
      </c>
      <c r="H59" s="27" t="s">
        <v>820</v>
      </c>
      <c r="I59" s="27" t="s">
        <v>821</v>
      </c>
      <c r="J59" s="27" t="s">
        <v>822</v>
      </c>
      <c r="K59" s="27"/>
      <c r="L59" s="27" t="s">
        <v>823</v>
      </c>
      <c r="M59" s="27" t="s">
        <v>824</v>
      </c>
      <c r="N59" s="37" t="s">
        <v>783</v>
      </c>
      <c r="O59" s="27" t="s">
        <v>1036</v>
      </c>
      <c r="P59" s="27" t="s">
        <v>833</v>
      </c>
      <c r="Q59" s="27" t="s">
        <v>1037</v>
      </c>
      <c r="R59" s="27"/>
      <c r="S59" s="27"/>
      <c r="T59" s="42"/>
    </row>
    <row r="60" spans="1:20" ht="14.25" hidden="1">
      <c r="A60" s="32">
        <v>120</v>
      </c>
      <c r="B60" s="33"/>
      <c r="C60" s="34" t="s">
        <v>1039</v>
      </c>
      <c r="D60" s="27" t="s">
        <v>724</v>
      </c>
      <c r="E60" s="27" t="s">
        <v>712</v>
      </c>
      <c r="F60" s="27"/>
      <c r="G60" s="27" t="s">
        <v>1040</v>
      </c>
      <c r="H60" s="27" t="s">
        <v>820</v>
      </c>
      <c r="I60" s="27" t="s">
        <v>821</v>
      </c>
      <c r="J60" s="27" t="s">
        <v>822</v>
      </c>
      <c r="K60" s="27"/>
      <c r="L60" s="27" t="s">
        <v>823</v>
      </c>
      <c r="M60" s="27" t="s">
        <v>824</v>
      </c>
      <c r="N60" s="37" t="s">
        <v>783</v>
      </c>
      <c r="O60" s="27" t="s">
        <v>1041</v>
      </c>
      <c r="P60" s="27" t="s">
        <v>833</v>
      </c>
      <c r="Q60" s="27" t="s">
        <v>937</v>
      </c>
      <c r="R60" s="27"/>
      <c r="S60" s="27"/>
      <c r="T60" s="42"/>
    </row>
    <row r="61" spans="1:20" ht="14.25" hidden="1">
      <c r="A61" s="32">
        <v>122</v>
      </c>
      <c r="B61" s="32"/>
      <c r="C61" s="27" t="s">
        <v>1043</v>
      </c>
      <c r="D61" s="27" t="s">
        <v>724</v>
      </c>
      <c r="E61" s="27" t="s">
        <v>725</v>
      </c>
      <c r="F61" s="27"/>
      <c r="G61" s="27" t="s">
        <v>1044</v>
      </c>
      <c r="H61" s="27" t="s">
        <v>820</v>
      </c>
      <c r="I61" s="27" t="s">
        <v>821</v>
      </c>
      <c r="J61" s="27" t="s">
        <v>822</v>
      </c>
      <c r="K61" s="27"/>
      <c r="L61" s="27" t="s">
        <v>823</v>
      </c>
      <c r="M61" s="27" t="s">
        <v>824</v>
      </c>
      <c r="N61" s="37" t="s">
        <v>773</v>
      </c>
      <c r="O61" s="27" t="s">
        <v>1045</v>
      </c>
      <c r="P61" s="27" t="s">
        <v>833</v>
      </c>
      <c r="Q61" s="27" t="s">
        <v>937</v>
      </c>
      <c r="R61" s="27"/>
      <c r="S61" s="27"/>
      <c r="T61" s="42"/>
    </row>
    <row r="62" spans="1:20" ht="14.25" hidden="1">
      <c r="A62" s="32">
        <v>123</v>
      </c>
      <c r="B62" s="33"/>
      <c r="C62" s="34" t="s">
        <v>1047</v>
      </c>
      <c r="D62" s="27" t="s">
        <v>724</v>
      </c>
      <c r="E62" s="27" t="s">
        <v>725</v>
      </c>
      <c r="F62" s="27"/>
      <c r="G62" s="27" t="s">
        <v>1048</v>
      </c>
      <c r="H62" s="27" t="s">
        <v>820</v>
      </c>
      <c r="I62" s="27" t="s">
        <v>821</v>
      </c>
      <c r="J62" s="27" t="s">
        <v>822</v>
      </c>
      <c r="K62" s="27"/>
      <c r="L62" s="27" t="s">
        <v>823</v>
      </c>
      <c r="M62" s="27" t="s">
        <v>1049</v>
      </c>
      <c r="N62" s="37" t="s">
        <v>1050</v>
      </c>
      <c r="O62" s="27" t="s">
        <v>1051</v>
      </c>
      <c r="P62" s="27" t="s">
        <v>833</v>
      </c>
      <c r="Q62" s="27" t="s">
        <v>842</v>
      </c>
      <c r="R62" s="27"/>
      <c r="S62" s="27"/>
      <c r="T62" s="42"/>
    </row>
    <row r="63" spans="1:20" ht="14.25" hidden="1">
      <c r="A63" s="32">
        <v>124</v>
      </c>
      <c r="B63" s="33"/>
      <c r="C63" s="34" t="s">
        <v>1053</v>
      </c>
      <c r="D63" s="27" t="s">
        <v>724</v>
      </c>
      <c r="E63" s="27" t="s">
        <v>725</v>
      </c>
      <c r="F63" s="27"/>
      <c r="G63" s="27" t="s">
        <v>1054</v>
      </c>
      <c r="H63" s="27" t="s">
        <v>820</v>
      </c>
      <c r="I63" s="27" t="s">
        <v>821</v>
      </c>
      <c r="J63" s="27" t="s">
        <v>822</v>
      </c>
      <c r="K63" s="27"/>
      <c r="L63" s="27" t="s">
        <v>823</v>
      </c>
      <c r="M63" s="27" t="s">
        <v>839</v>
      </c>
      <c r="N63" s="37" t="s">
        <v>773</v>
      </c>
      <c r="O63" s="27" t="s">
        <v>1055</v>
      </c>
      <c r="P63" s="27" t="s">
        <v>833</v>
      </c>
      <c r="Q63" s="27" t="s">
        <v>877</v>
      </c>
      <c r="R63" s="27"/>
      <c r="S63" s="27"/>
      <c r="T63" s="42"/>
    </row>
    <row r="64" spans="1:20" ht="14.25" hidden="1">
      <c r="A64" s="32">
        <v>126</v>
      </c>
      <c r="B64" s="33"/>
      <c r="C64" s="34" t="s">
        <v>1057</v>
      </c>
      <c r="D64" s="27" t="s">
        <v>724</v>
      </c>
      <c r="E64" s="27" t="s">
        <v>725</v>
      </c>
      <c r="F64" s="27"/>
      <c r="G64" s="27" t="s">
        <v>1058</v>
      </c>
      <c r="H64" s="27" t="s">
        <v>820</v>
      </c>
      <c r="I64" s="27" t="s">
        <v>821</v>
      </c>
      <c r="J64" s="27" t="s">
        <v>822</v>
      </c>
      <c r="K64" s="27"/>
      <c r="L64" s="27" t="s">
        <v>823</v>
      </c>
      <c r="M64" s="27" t="s">
        <v>1059</v>
      </c>
      <c r="N64" s="37" t="s">
        <v>773</v>
      </c>
      <c r="O64" s="27" t="s">
        <v>1060</v>
      </c>
      <c r="P64" s="27" t="s">
        <v>833</v>
      </c>
      <c r="Q64" s="27" t="s">
        <v>842</v>
      </c>
      <c r="R64" s="27"/>
      <c r="S64" s="27"/>
      <c r="T64" s="42"/>
    </row>
    <row r="65" spans="1:20" ht="14.25" hidden="1">
      <c r="A65" s="32">
        <v>128</v>
      </c>
      <c r="B65" s="33"/>
      <c r="C65" s="34" t="s">
        <v>1062</v>
      </c>
      <c r="D65" s="27" t="s">
        <v>724</v>
      </c>
      <c r="E65" s="27" t="s">
        <v>736</v>
      </c>
      <c r="F65" s="27"/>
      <c r="G65" s="27" t="s">
        <v>1063</v>
      </c>
      <c r="H65" s="27" t="s">
        <v>820</v>
      </c>
      <c r="I65" s="27" t="s">
        <v>821</v>
      </c>
      <c r="J65" s="27" t="s">
        <v>822</v>
      </c>
      <c r="K65" s="27"/>
      <c r="L65" s="27" t="s">
        <v>823</v>
      </c>
      <c r="M65" s="27" t="s">
        <v>824</v>
      </c>
      <c r="N65" s="37" t="s">
        <v>773</v>
      </c>
      <c r="O65" s="27" t="s">
        <v>1064</v>
      </c>
      <c r="P65" s="27" t="s">
        <v>833</v>
      </c>
      <c r="Q65" s="27" t="s">
        <v>869</v>
      </c>
      <c r="R65" s="27"/>
      <c r="S65" s="27"/>
      <c r="T65" s="42"/>
    </row>
    <row r="66" spans="1:20" ht="14.25" hidden="1">
      <c r="A66" s="32">
        <v>133</v>
      </c>
      <c r="B66" s="33"/>
      <c r="C66" s="34" t="s">
        <v>1066</v>
      </c>
      <c r="D66" s="27" t="s">
        <v>724</v>
      </c>
      <c r="E66" s="27" t="s">
        <v>736</v>
      </c>
      <c r="F66" s="27"/>
      <c r="G66" s="27" t="s">
        <v>1067</v>
      </c>
      <c r="H66" s="27" t="s">
        <v>820</v>
      </c>
      <c r="I66" s="27" t="s">
        <v>821</v>
      </c>
      <c r="J66" s="27" t="s">
        <v>716</v>
      </c>
      <c r="K66" s="27"/>
      <c r="L66" s="27" t="s">
        <v>823</v>
      </c>
      <c r="M66" s="27" t="s">
        <v>1068</v>
      </c>
      <c r="N66" s="37" t="s">
        <v>773</v>
      </c>
      <c r="O66" s="27" t="s">
        <v>1069</v>
      </c>
      <c r="P66" s="27" t="s">
        <v>833</v>
      </c>
      <c r="Q66" s="27" t="s">
        <v>834</v>
      </c>
      <c r="R66" s="27"/>
      <c r="S66" s="27"/>
      <c r="T66" s="42"/>
    </row>
    <row r="67" spans="1:20" ht="14.25" hidden="1">
      <c r="A67" s="32">
        <v>134</v>
      </c>
      <c r="B67" s="33"/>
      <c r="C67" s="34" t="s">
        <v>1071</v>
      </c>
      <c r="D67" s="27" t="s">
        <v>724</v>
      </c>
      <c r="E67" s="27" t="s">
        <v>736</v>
      </c>
      <c r="F67" s="27"/>
      <c r="G67" s="27" t="s">
        <v>1072</v>
      </c>
      <c r="H67" s="27" t="s">
        <v>820</v>
      </c>
      <c r="I67" s="27" t="s">
        <v>821</v>
      </c>
      <c r="J67" s="27" t="s">
        <v>716</v>
      </c>
      <c r="K67" s="27"/>
      <c r="L67" s="27" t="s">
        <v>823</v>
      </c>
      <c r="M67" s="27" t="s">
        <v>1073</v>
      </c>
      <c r="N67" s="37" t="s">
        <v>773</v>
      </c>
      <c r="O67" s="27" t="s">
        <v>1074</v>
      </c>
      <c r="P67" s="27" t="s">
        <v>833</v>
      </c>
      <c r="Q67" s="27" t="s">
        <v>968</v>
      </c>
      <c r="R67" s="27"/>
      <c r="S67" s="27"/>
      <c r="T67" s="42"/>
    </row>
    <row r="68" spans="1:20" ht="14.25" hidden="1">
      <c r="A68" s="32">
        <v>135</v>
      </c>
      <c r="B68" s="33"/>
      <c r="C68" s="34" t="s">
        <v>1076</v>
      </c>
      <c r="D68" s="27" t="s">
        <v>724</v>
      </c>
      <c r="E68" s="27" t="s">
        <v>725</v>
      </c>
      <c r="F68" s="27"/>
      <c r="G68" s="27" t="s">
        <v>1077</v>
      </c>
      <c r="H68" s="27" t="s">
        <v>820</v>
      </c>
      <c r="I68" s="27" t="s">
        <v>821</v>
      </c>
      <c r="J68" s="27" t="s">
        <v>822</v>
      </c>
      <c r="K68" s="27"/>
      <c r="L68" s="27" t="s">
        <v>823</v>
      </c>
      <c r="M68" s="27" t="s">
        <v>874</v>
      </c>
      <c r="N68" s="37" t="s">
        <v>783</v>
      </c>
      <c r="O68" s="27" t="s">
        <v>1078</v>
      </c>
      <c r="P68" s="27" t="s">
        <v>833</v>
      </c>
      <c r="Q68" s="27" t="s">
        <v>863</v>
      </c>
      <c r="R68" s="27"/>
      <c r="S68" s="27"/>
      <c r="T68" s="42"/>
    </row>
    <row r="69" spans="1:20" ht="14.25" hidden="1">
      <c r="A69" s="32">
        <v>144</v>
      </c>
      <c r="B69" s="32"/>
      <c r="C69" s="27" t="s">
        <v>1080</v>
      </c>
      <c r="D69" s="27" t="s">
        <v>724</v>
      </c>
      <c r="E69" s="27" t="s">
        <v>736</v>
      </c>
      <c r="F69" s="27"/>
      <c r="G69" s="27" t="s">
        <v>1081</v>
      </c>
      <c r="H69" s="27" t="s">
        <v>820</v>
      </c>
      <c r="I69" s="27" t="s">
        <v>821</v>
      </c>
      <c r="J69" s="27" t="s">
        <v>716</v>
      </c>
      <c r="K69" s="27"/>
      <c r="L69" s="27" t="s">
        <v>823</v>
      </c>
      <c r="M69" s="27" t="s">
        <v>1027</v>
      </c>
      <c r="N69" s="37" t="s">
        <v>773</v>
      </c>
      <c r="O69" s="27" t="s">
        <v>1082</v>
      </c>
      <c r="P69" s="27" t="s">
        <v>833</v>
      </c>
      <c r="Q69" s="27" t="s">
        <v>1083</v>
      </c>
      <c r="R69" s="27"/>
      <c r="S69" s="27"/>
      <c r="T69" s="42"/>
    </row>
    <row r="70" spans="1:20" ht="14.25" hidden="1">
      <c r="A70" s="32">
        <v>145</v>
      </c>
      <c r="B70" s="32"/>
      <c r="C70" s="27" t="s">
        <v>1085</v>
      </c>
      <c r="D70" s="27" t="s">
        <v>724</v>
      </c>
      <c r="E70" s="27" t="s">
        <v>725</v>
      </c>
      <c r="F70" s="27"/>
      <c r="G70" s="27" t="s">
        <v>1086</v>
      </c>
      <c r="H70" s="27" t="s">
        <v>820</v>
      </c>
      <c r="I70" s="27" t="s">
        <v>821</v>
      </c>
      <c r="J70" s="27" t="s">
        <v>822</v>
      </c>
      <c r="K70" s="27"/>
      <c r="L70" s="27" t="s">
        <v>823</v>
      </c>
      <c r="M70" s="27" t="s">
        <v>824</v>
      </c>
      <c r="N70" s="37" t="s">
        <v>783</v>
      </c>
      <c r="O70" s="27" t="s">
        <v>1087</v>
      </c>
      <c r="P70" s="27" t="s">
        <v>833</v>
      </c>
      <c r="Q70" s="27" t="s">
        <v>842</v>
      </c>
      <c r="R70" s="27"/>
      <c r="S70" s="27"/>
      <c r="T70" s="42"/>
    </row>
    <row r="71" spans="1:20" ht="14.25" hidden="1">
      <c r="A71" s="32">
        <v>147</v>
      </c>
      <c r="B71" s="32"/>
      <c r="C71" s="27" t="s">
        <v>1089</v>
      </c>
      <c r="D71" s="27" t="s">
        <v>724</v>
      </c>
      <c r="E71" s="27" t="s">
        <v>736</v>
      </c>
      <c r="F71" s="27"/>
      <c r="G71" s="27" t="s">
        <v>1090</v>
      </c>
      <c r="H71" s="27" t="s">
        <v>820</v>
      </c>
      <c r="I71" s="27" t="s">
        <v>821</v>
      </c>
      <c r="J71" s="27" t="s">
        <v>822</v>
      </c>
      <c r="K71" s="27"/>
      <c r="L71" s="27" t="s">
        <v>823</v>
      </c>
      <c r="M71" s="27" t="s">
        <v>874</v>
      </c>
      <c r="N71" s="37" t="s">
        <v>773</v>
      </c>
      <c r="O71" s="27" t="s">
        <v>1091</v>
      </c>
      <c r="P71" s="27" t="s">
        <v>833</v>
      </c>
      <c r="Q71" s="27" t="s">
        <v>1092</v>
      </c>
      <c r="R71" s="27"/>
      <c r="S71" s="27"/>
      <c r="T71" s="42"/>
    </row>
    <row r="72" spans="1:20" ht="14.25" hidden="1">
      <c r="A72" s="32">
        <v>150</v>
      </c>
      <c r="B72" s="32"/>
      <c r="C72" s="27" t="s">
        <v>1094</v>
      </c>
      <c r="D72" s="27" t="s">
        <v>724</v>
      </c>
      <c r="E72" s="27" t="s">
        <v>725</v>
      </c>
      <c r="F72" s="27"/>
      <c r="G72" s="27" t="s">
        <v>1095</v>
      </c>
      <c r="H72" s="27" t="s">
        <v>820</v>
      </c>
      <c r="I72" s="27" t="s">
        <v>821</v>
      </c>
      <c r="J72" s="27" t="s">
        <v>822</v>
      </c>
      <c r="K72" s="27"/>
      <c r="L72" s="27" t="s">
        <v>823</v>
      </c>
      <c r="M72" s="27" t="s">
        <v>874</v>
      </c>
      <c r="N72" s="37" t="s">
        <v>773</v>
      </c>
      <c r="O72" s="27" t="s">
        <v>1096</v>
      </c>
      <c r="P72" s="27" t="s">
        <v>833</v>
      </c>
      <c r="Q72" s="27" t="s">
        <v>863</v>
      </c>
      <c r="R72" s="27"/>
      <c r="S72" s="27"/>
      <c r="T72" s="42"/>
    </row>
    <row r="73" spans="1:20" ht="14.25" hidden="1">
      <c r="A73" s="32">
        <v>152</v>
      </c>
      <c r="B73" s="33"/>
      <c r="C73" s="34" t="s">
        <v>1098</v>
      </c>
      <c r="D73" s="27" t="s">
        <v>724</v>
      </c>
      <c r="E73" s="27" t="s">
        <v>736</v>
      </c>
      <c r="F73" s="27"/>
      <c r="G73" s="27" t="s">
        <v>1099</v>
      </c>
      <c r="H73" s="27" t="s">
        <v>820</v>
      </c>
      <c r="I73" s="27" t="s">
        <v>821</v>
      </c>
      <c r="J73" s="27" t="s">
        <v>822</v>
      </c>
      <c r="K73" s="27"/>
      <c r="L73" s="27" t="s">
        <v>823</v>
      </c>
      <c r="M73" s="27" t="s">
        <v>860</v>
      </c>
      <c r="N73" s="37" t="s">
        <v>997</v>
      </c>
      <c r="O73" s="27" t="s">
        <v>1100</v>
      </c>
      <c r="P73" s="27" t="s">
        <v>833</v>
      </c>
      <c r="Q73" s="27" t="s">
        <v>1101</v>
      </c>
      <c r="R73" s="27"/>
      <c r="S73" s="27"/>
      <c r="T73" s="42"/>
    </row>
    <row r="74" spans="1:20" ht="14.25" hidden="1">
      <c r="A74" s="32">
        <v>154</v>
      </c>
      <c r="B74" s="33"/>
      <c r="C74" s="34" t="s">
        <v>1103</v>
      </c>
      <c r="D74" s="27" t="s">
        <v>724</v>
      </c>
      <c r="E74" s="27" t="s">
        <v>736</v>
      </c>
      <c r="F74" s="27"/>
      <c r="G74" s="27" t="s">
        <v>1104</v>
      </c>
      <c r="H74" s="27" t="s">
        <v>820</v>
      </c>
      <c r="I74" s="27" t="s">
        <v>821</v>
      </c>
      <c r="J74" s="27" t="s">
        <v>822</v>
      </c>
      <c r="K74" s="27"/>
      <c r="L74" s="27" t="s">
        <v>823</v>
      </c>
      <c r="M74" s="27" t="s">
        <v>860</v>
      </c>
      <c r="N74" s="37" t="s">
        <v>997</v>
      </c>
      <c r="O74" s="27" t="s">
        <v>1105</v>
      </c>
      <c r="P74" s="27" t="s">
        <v>833</v>
      </c>
      <c r="Q74" s="27" t="s">
        <v>849</v>
      </c>
      <c r="R74" s="27"/>
      <c r="S74" s="27"/>
      <c r="T74" s="42"/>
    </row>
    <row r="75" spans="1:20" ht="14.25" hidden="1">
      <c r="A75" s="32">
        <v>155</v>
      </c>
      <c r="B75" s="33"/>
      <c r="C75" s="34" t="s">
        <v>1107</v>
      </c>
      <c r="D75" s="27" t="s">
        <v>724</v>
      </c>
      <c r="E75" s="27" t="s">
        <v>736</v>
      </c>
      <c r="F75" s="27"/>
      <c r="G75" s="27" t="s">
        <v>1108</v>
      </c>
      <c r="H75" s="27" t="s">
        <v>820</v>
      </c>
      <c r="I75" s="27" t="s">
        <v>821</v>
      </c>
      <c r="J75" s="27" t="s">
        <v>822</v>
      </c>
      <c r="K75" s="27"/>
      <c r="L75" s="27" t="s">
        <v>823</v>
      </c>
      <c r="M75" s="27" t="s">
        <v>860</v>
      </c>
      <c r="N75" s="37" t="s">
        <v>945</v>
      </c>
      <c r="O75" s="27" t="s">
        <v>1109</v>
      </c>
      <c r="P75" s="27" t="s">
        <v>833</v>
      </c>
      <c r="Q75" s="27" t="s">
        <v>1110</v>
      </c>
      <c r="R75" s="27"/>
      <c r="S75" s="27"/>
      <c r="T75" s="42"/>
    </row>
    <row r="76" spans="1:20" ht="14.25" hidden="1">
      <c r="A76" s="32">
        <v>156</v>
      </c>
      <c r="B76" s="33"/>
      <c r="C76" s="34" t="s">
        <v>1112</v>
      </c>
      <c r="D76" s="27" t="s">
        <v>724</v>
      </c>
      <c r="E76" s="27" t="s">
        <v>736</v>
      </c>
      <c r="F76" s="27"/>
      <c r="G76" s="27" t="s">
        <v>1113</v>
      </c>
      <c r="H76" s="27" t="s">
        <v>820</v>
      </c>
      <c r="I76" s="27" t="s">
        <v>821</v>
      </c>
      <c r="J76" s="27" t="s">
        <v>822</v>
      </c>
      <c r="K76" s="27"/>
      <c r="L76" s="27" t="s">
        <v>823</v>
      </c>
      <c r="M76" s="27" t="s">
        <v>860</v>
      </c>
      <c r="N76" s="37" t="s">
        <v>783</v>
      </c>
      <c r="O76" s="27" t="s">
        <v>1114</v>
      </c>
      <c r="P76" s="27" t="s">
        <v>833</v>
      </c>
      <c r="Q76" s="27" t="s">
        <v>1115</v>
      </c>
      <c r="R76" s="27"/>
      <c r="S76" s="27"/>
      <c r="T76" s="42"/>
    </row>
    <row r="77" spans="1:20" ht="14.25" hidden="1">
      <c r="A77" s="32">
        <v>158</v>
      </c>
      <c r="B77" s="33"/>
      <c r="C77" s="34" t="s">
        <v>1117</v>
      </c>
      <c r="D77" s="27" t="s">
        <v>724</v>
      </c>
      <c r="E77" s="27" t="s">
        <v>725</v>
      </c>
      <c r="F77" s="27"/>
      <c r="G77" s="27" t="s">
        <v>1118</v>
      </c>
      <c r="H77" s="27" t="s">
        <v>820</v>
      </c>
      <c r="I77" s="27" t="s">
        <v>821</v>
      </c>
      <c r="J77" s="27" t="s">
        <v>822</v>
      </c>
      <c r="K77" s="27"/>
      <c r="L77" s="27" t="s">
        <v>823</v>
      </c>
      <c r="M77" s="27" t="s">
        <v>839</v>
      </c>
      <c r="N77" s="37" t="s">
        <v>773</v>
      </c>
      <c r="O77" s="27" t="s">
        <v>1119</v>
      </c>
      <c r="P77" s="27" t="s">
        <v>833</v>
      </c>
      <c r="Q77" s="27" t="s">
        <v>877</v>
      </c>
      <c r="R77" s="27"/>
      <c r="S77" s="27"/>
      <c r="T77" s="42"/>
    </row>
    <row r="78" spans="1:20" ht="14.25" hidden="1">
      <c r="A78" s="32">
        <v>159</v>
      </c>
      <c r="B78" s="33"/>
      <c r="C78" s="34" t="s">
        <v>1121</v>
      </c>
      <c r="D78" s="27" t="s">
        <v>724</v>
      </c>
      <c r="E78" s="27" t="s">
        <v>712</v>
      </c>
      <c r="F78" s="27"/>
      <c r="G78" s="27" t="s">
        <v>1122</v>
      </c>
      <c r="H78" s="27" t="s">
        <v>820</v>
      </c>
      <c r="I78" s="27" t="s">
        <v>821</v>
      </c>
      <c r="J78" s="27" t="s">
        <v>822</v>
      </c>
      <c r="K78" s="27"/>
      <c r="L78" s="27" t="s">
        <v>823</v>
      </c>
      <c r="M78" s="27" t="s">
        <v>860</v>
      </c>
      <c r="N78" s="37" t="s">
        <v>997</v>
      </c>
      <c r="O78" s="27" t="s">
        <v>1123</v>
      </c>
      <c r="P78" s="27" t="s">
        <v>833</v>
      </c>
      <c r="Q78" s="27" t="s">
        <v>842</v>
      </c>
      <c r="R78" s="27"/>
      <c r="S78" s="27"/>
      <c r="T78" s="42"/>
    </row>
    <row r="79" spans="1:20" ht="14.25" hidden="1">
      <c r="A79" s="32">
        <v>160</v>
      </c>
      <c r="B79" s="33"/>
      <c r="C79" s="34" t="s">
        <v>1125</v>
      </c>
      <c r="D79" s="27" t="s">
        <v>724</v>
      </c>
      <c r="E79" s="27" t="s">
        <v>736</v>
      </c>
      <c r="F79" s="27"/>
      <c r="G79" s="27" t="s">
        <v>1126</v>
      </c>
      <c r="H79" s="27" t="s">
        <v>820</v>
      </c>
      <c r="I79" s="27" t="s">
        <v>821</v>
      </c>
      <c r="J79" s="27" t="s">
        <v>822</v>
      </c>
      <c r="K79" s="27"/>
      <c r="L79" s="27" t="s">
        <v>823</v>
      </c>
      <c r="M79" s="27" t="s">
        <v>824</v>
      </c>
      <c r="N79" s="37" t="s">
        <v>997</v>
      </c>
      <c r="O79" s="27" t="s">
        <v>1127</v>
      </c>
      <c r="P79" s="27" t="s">
        <v>833</v>
      </c>
      <c r="Q79" s="27" t="s">
        <v>1128</v>
      </c>
      <c r="R79" s="27"/>
      <c r="S79" s="27"/>
      <c r="T79" s="42"/>
    </row>
    <row r="80" spans="1:20" ht="14.25" hidden="1">
      <c r="A80" s="32">
        <v>161</v>
      </c>
      <c r="B80" s="33"/>
      <c r="C80" s="34" t="s">
        <v>1130</v>
      </c>
      <c r="D80" s="27" t="s">
        <v>724</v>
      </c>
      <c r="E80" s="27" t="s">
        <v>725</v>
      </c>
      <c r="F80" s="27"/>
      <c r="G80" s="27" t="s">
        <v>1131</v>
      </c>
      <c r="H80" s="27" t="s">
        <v>820</v>
      </c>
      <c r="I80" s="27" t="s">
        <v>821</v>
      </c>
      <c r="J80" s="27" t="s">
        <v>716</v>
      </c>
      <c r="K80" s="27"/>
      <c r="L80" s="27" t="s">
        <v>823</v>
      </c>
      <c r="M80" s="27" t="s">
        <v>1132</v>
      </c>
      <c r="N80" s="37" t="s">
        <v>901</v>
      </c>
      <c r="O80" s="27" t="s">
        <v>1133</v>
      </c>
      <c r="P80" s="27" t="s">
        <v>833</v>
      </c>
      <c r="Q80" s="27" t="s">
        <v>1134</v>
      </c>
      <c r="R80" s="27"/>
      <c r="S80" s="27"/>
      <c r="T80" s="42"/>
    </row>
    <row r="81" spans="1:20" ht="14.25" hidden="1">
      <c r="A81" s="32">
        <v>163</v>
      </c>
      <c r="B81" s="33"/>
      <c r="C81" s="34" t="s">
        <v>1136</v>
      </c>
      <c r="D81" s="27" t="s">
        <v>724</v>
      </c>
      <c r="E81" s="27" t="s">
        <v>725</v>
      </c>
      <c r="F81" s="27"/>
      <c r="G81" s="27" t="s">
        <v>1137</v>
      </c>
      <c r="H81" s="27" t="s">
        <v>820</v>
      </c>
      <c r="I81" s="27" t="s">
        <v>821</v>
      </c>
      <c r="J81" s="27" t="s">
        <v>822</v>
      </c>
      <c r="K81" s="27"/>
      <c r="L81" s="27" t="s">
        <v>823</v>
      </c>
      <c r="M81" s="27" t="s">
        <v>824</v>
      </c>
      <c r="N81" s="37" t="s">
        <v>997</v>
      </c>
      <c r="O81" s="27" t="s">
        <v>1138</v>
      </c>
      <c r="P81" s="27" t="s">
        <v>833</v>
      </c>
      <c r="Q81" s="27" t="s">
        <v>863</v>
      </c>
      <c r="R81" s="27"/>
      <c r="S81" s="27"/>
      <c r="T81" s="42"/>
    </row>
    <row r="82" spans="1:20" ht="14.25" hidden="1">
      <c r="A82" s="32">
        <v>164</v>
      </c>
      <c r="B82" s="33"/>
      <c r="C82" s="34" t="s">
        <v>1140</v>
      </c>
      <c r="D82" s="27" t="s">
        <v>724</v>
      </c>
      <c r="E82" s="27" t="s">
        <v>725</v>
      </c>
      <c r="F82" s="27"/>
      <c r="G82" s="27" t="s">
        <v>1141</v>
      </c>
      <c r="H82" s="27" t="s">
        <v>820</v>
      </c>
      <c r="I82" s="27" t="s">
        <v>821</v>
      </c>
      <c r="J82" s="27" t="s">
        <v>822</v>
      </c>
      <c r="K82" s="27"/>
      <c r="L82" s="27" t="s">
        <v>823</v>
      </c>
      <c r="M82" s="27" t="s">
        <v>860</v>
      </c>
      <c r="N82" s="37" t="s">
        <v>997</v>
      </c>
      <c r="O82" s="27" t="s">
        <v>1142</v>
      </c>
      <c r="P82" s="27" t="s">
        <v>833</v>
      </c>
      <c r="Q82" s="27" t="s">
        <v>1143</v>
      </c>
      <c r="R82" s="27"/>
      <c r="S82" s="27"/>
      <c r="T82" s="42"/>
    </row>
    <row r="83" spans="1:20" ht="14.25" hidden="1">
      <c r="A83" s="32">
        <v>165</v>
      </c>
      <c r="B83" s="33"/>
      <c r="C83" s="34" t="s">
        <v>1145</v>
      </c>
      <c r="D83" s="27" t="s">
        <v>724</v>
      </c>
      <c r="E83" s="27" t="s">
        <v>725</v>
      </c>
      <c r="F83" s="27"/>
      <c r="G83" s="27" t="s">
        <v>1146</v>
      </c>
      <c r="H83" s="27" t="s">
        <v>820</v>
      </c>
      <c r="I83" s="27" t="s">
        <v>821</v>
      </c>
      <c r="J83" s="27" t="s">
        <v>822</v>
      </c>
      <c r="K83" s="27"/>
      <c r="L83" s="27" t="s">
        <v>823</v>
      </c>
      <c r="M83" s="27" t="s">
        <v>860</v>
      </c>
      <c r="N83" s="37" t="s">
        <v>997</v>
      </c>
      <c r="O83" s="27" t="s">
        <v>1147</v>
      </c>
      <c r="P83" s="27" t="s">
        <v>833</v>
      </c>
      <c r="Q83" s="27" t="s">
        <v>1101</v>
      </c>
      <c r="R83" s="27"/>
      <c r="S83" s="27"/>
      <c r="T83" s="42"/>
    </row>
    <row r="84" spans="1:20" ht="14.25" hidden="1">
      <c r="A84" s="32">
        <v>166</v>
      </c>
      <c r="B84" s="33"/>
      <c r="C84" s="34" t="s">
        <v>465</v>
      </c>
      <c r="D84" s="27" t="s">
        <v>724</v>
      </c>
      <c r="E84" s="27" t="s">
        <v>736</v>
      </c>
      <c r="F84" s="27"/>
      <c r="G84" s="27" t="s">
        <v>1150</v>
      </c>
      <c r="H84" s="27" t="s">
        <v>820</v>
      </c>
      <c r="I84" s="27" t="s">
        <v>821</v>
      </c>
      <c r="J84" s="27" t="s">
        <v>822</v>
      </c>
      <c r="K84" s="27"/>
      <c r="L84" s="27" t="s">
        <v>823</v>
      </c>
      <c r="M84" s="27" t="s">
        <v>730</v>
      </c>
      <c r="N84" s="37" t="s">
        <v>719</v>
      </c>
      <c r="O84" s="27" t="s">
        <v>1151</v>
      </c>
      <c r="P84" s="27" t="s">
        <v>833</v>
      </c>
      <c r="Q84" s="27" t="s">
        <v>1143</v>
      </c>
      <c r="R84" s="27"/>
      <c r="S84" s="27"/>
      <c r="T84" s="42"/>
    </row>
    <row r="85" spans="1:20" ht="14.25" hidden="1">
      <c r="A85" s="32">
        <v>173</v>
      </c>
      <c r="B85" s="33"/>
      <c r="C85" s="34" t="s">
        <v>1153</v>
      </c>
      <c r="D85" s="27" t="s">
        <v>724</v>
      </c>
      <c r="E85" s="27" t="s">
        <v>736</v>
      </c>
      <c r="F85" s="27"/>
      <c r="G85" s="27" t="s">
        <v>1154</v>
      </c>
      <c r="H85" s="27" t="s">
        <v>820</v>
      </c>
      <c r="I85" s="27" t="s">
        <v>821</v>
      </c>
      <c r="J85" s="27" t="s">
        <v>822</v>
      </c>
      <c r="K85" s="27"/>
      <c r="L85" s="27" t="s">
        <v>823</v>
      </c>
      <c r="M85" s="27" t="s">
        <v>1059</v>
      </c>
      <c r="N85" s="37" t="s">
        <v>1014</v>
      </c>
      <c r="O85" s="27" t="s">
        <v>1155</v>
      </c>
      <c r="P85" s="27" t="s">
        <v>833</v>
      </c>
      <c r="Q85" s="27" t="s">
        <v>842</v>
      </c>
      <c r="R85" s="27"/>
      <c r="S85" s="27"/>
      <c r="T85" s="42"/>
    </row>
    <row r="86" spans="1:20" ht="14.25" hidden="1">
      <c r="A86" s="32">
        <v>193</v>
      </c>
      <c r="B86" s="33"/>
      <c r="C86" s="34" t="s">
        <v>1157</v>
      </c>
      <c r="D86" s="27" t="s">
        <v>724</v>
      </c>
      <c r="E86" s="27" t="s">
        <v>736</v>
      </c>
      <c r="F86" s="27"/>
      <c r="G86" s="27" t="s">
        <v>1158</v>
      </c>
      <c r="H86" s="27" t="s">
        <v>820</v>
      </c>
      <c r="I86" s="27" t="s">
        <v>821</v>
      </c>
      <c r="J86" s="27" t="s">
        <v>728</v>
      </c>
      <c r="K86" s="27"/>
      <c r="L86" s="27" t="s">
        <v>823</v>
      </c>
      <c r="M86" s="27" t="s">
        <v>738</v>
      </c>
      <c r="N86" s="27" t="s">
        <v>997</v>
      </c>
      <c r="O86" s="27" t="s">
        <v>1159</v>
      </c>
      <c r="P86" s="27"/>
      <c r="Q86" s="27" t="s">
        <v>1160</v>
      </c>
      <c r="R86" s="27"/>
      <c r="S86" s="27"/>
      <c r="T86" s="42"/>
    </row>
    <row r="87" spans="1:20" ht="14.25" hidden="1">
      <c r="A87" s="32">
        <v>194</v>
      </c>
      <c r="B87" s="33"/>
      <c r="C87" s="34" t="s">
        <v>1162</v>
      </c>
      <c r="D87" s="27" t="s">
        <v>724</v>
      </c>
      <c r="E87" s="27" t="s">
        <v>736</v>
      </c>
      <c r="F87" s="27"/>
      <c r="G87" s="27" t="s">
        <v>1163</v>
      </c>
      <c r="H87" s="27" t="s">
        <v>820</v>
      </c>
      <c r="I87" s="27" t="s">
        <v>821</v>
      </c>
      <c r="J87" s="27" t="s">
        <v>822</v>
      </c>
      <c r="K87" s="27"/>
      <c r="L87" s="27" t="s">
        <v>823</v>
      </c>
      <c r="M87" s="27" t="s">
        <v>1164</v>
      </c>
      <c r="N87" s="27" t="s">
        <v>901</v>
      </c>
      <c r="O87" s="27" t="s">
        <v>1165</v>
      </c>
      <c r="P87" s="27"/>
      <c r="Q87" s="27" t="s">
        <v>1166</v>
      </c>
      <c r="R87" s="27"/>
      <c r="S87" s="27"/>
      <c r="T87" s="42"/>
    </row>
    <row r="88" spans="1:20" ht="14.25" hidden="1">
      <c r="A88" s="32">
        <v>195</v>
      </c>
      <c r="B88" s="33"/>
      <c r="C88" s="34" t="s">
        <v>1168</v>
      </c>
      <c r="D88" s="27" t="s">
        <v>724</v>
      </c>
      <c r="E88" s="27" t="s">
        <v>712</v>
      </c>
      <c r="F88" s="37"/>
      <c r="G88" s="27" t="s">
        <v>1169</v>
      </c>
      <c r="H88" s="27" t="s">
        <v>820</v>
      </c>
      <c r="I88" s="27" t="s">
        <v>821</v>
      </c>
      <c r="J88" s="27" t="s">
        <v>822</v>
      </c>
      <c r="K88" s="27"/>
      <c r="L88" s="27" t="s">
        <v>823</v>
      </c>
      <c r="M88" s="27" t="s">
        <v>738</v>
      </c>
      <c r="N88" s="27" t="s">
        <v>1170</v>
      </c>
      <c r="O88" s="27" t="s">
        <v>1171</v>
      </c>
      <c r="P88" s="27"/>
      <c r="Q88" s="27" t="s">
        <v>1172</v>
      </c>
      <c r="R88" s="27"/>
      <c r="S88" s="27"/>
      <c r="T88" s="42" t="s">
        <v>1173</v>
      </c>
    </row>
    <row r="89" spans="1:20" ht="14.25" hidden="1">
      <c r="A89" s="32">
        <v>196</v>
      </c>
      <c r="B89" s="33"/>
      <c r="C89" s="34" t="s">
        <v>1175</v>
      </c>
      <c r="D89" s="27" t="s">
        <v>724</v>
      </c>
      <c r="E89" s="27" t="s">
        <v>725</v>
      </c>
      <c r="F89" s="27"/>
      <c r="G89" s="27" t="s">
        <v>1176</v>
      </c>
      <c r="H89" s="27" t="s">
        <v>820</v>
      </c>
      <c r="I89" s="27" t="s">
        <v>821</v>
      </c>
      <c r="J89" s="27" t="s">
        <v>728</v>
      </c>
      <c r="K89" s="27"/>
      <c r="L89" s="27" t="s">
        <v>823</v>
      </c>
      <c r="M89" s="27" t="s">
        <v>1177</v>
      </c>
      <c r="N89" s="27" t="s">
        <v>751</v>
      </c>
      <c r="O89" s="27" t="s">
        <v>1178</v>
      </c>
      <c r="P89" s="27"/>
      <c r="Q89" s="27" t="s">
        <v>1179</v>
      </c>
      <c r="R89" s="27"/>
      <c r="S89" s="27"/>
      <c r="T89" s="42"/>
    </row>
    <row r="90" spans="1:20" ht="14.25" hidden="1">
      <c r="A90" s="32">
        <v>197</v>
      </c>
      <c r="B90" s="33"/>
      <c r="C90" s="34" t="s">
        <v>1181</v>
      </c>
      <c r="D90" s="27" t="s">
        <v>724</v>
      </c>
      <c r="E90" s="27" t="s">
        <v>736</v>
      </c>
      <c r="F90" s="27"/>
      <c r="G90" s="27" t="s">
        <v>1182</v>
      </c>
      <c r="H90" s="27" t="s">
        <v>820</v>
      </c>
      <c r="I90" s="27" t="s">
        <v>821</v>
      </c>
      <c r="J90" s="27" t="s">
        <v>822</v>
      </c>
      <c r="K90" s="27"/>
      <c r="L90" s="27" t="s">
        <v>823</v>
      </c>
      <c r="M90" s="27" t="s">
        <v>824</v>
      </c>
      <c r="N90" s="27" t="s">
        <v>997</v>
      </c>
      <c r="O90" s="27" t="s">
        <v>1183</v>
      </c>
      <c r="P90" s="27"/>
      <c r="Q90" s="27" t="s">
        <v>1184</v>
      </c>
      <c r="R90" s="27"/>
      <c r="S90" s="27"/>
      <c r="T90" s="40"/>
    </row>
    <row r="91" spans="1:20" ht="14.25" hidden="1">
      <c r="A91" s="32">
        <v>201</v>
      </c>
      <c r="B91" s="33"/>
      <c r="C91" s="34" t="s">
        <v>1186</v>
      </c>
      <c r="D91" s="27" t="s">
        <v>724</v>
      </c>
      <c r="E91" s="27" t="s">
        <v>736</v>
      </c>
      <c r="F91" s="27"/>
      <c r="G91" s="27" t="s">
        <v>1187</v>
      </c>
      <c r="H91" s="27" t="s">
        <v>820</v>
      </c>
      <c r="I91" s="27" t="s">
        <v>821</v>
      </c>
      <c r="J91" s="27" t="s">
        <v>728</v>
      </c>
      <c r="K91" s="27"/>
      <c r="L91" s="27" t="s">
        <v>823</v>
      </c>
      <c r="M91" s="27" t="s">
        <v>1188</v>
      </c>
      <c r="N91" s="27" t="s">
        <v>1189</v>
      </c>
      <c r="O91" s="27" t="s">
        <v>1190</v>
      </c>
      <c r="P91" s="27"/>
      <c r="Q91" s="27" t="s">
        <v>1191</v>
      </c>
      <c r="R91" s="27"/>
      <c r="S91" s="27"/>
      <c r="T91" s="43" t="s">
        <v>1192</v>
      </c>
    </row>
    <row r="92" spans="1:20" ht="14.25" hidden="1">
      <c r="A92" s="32">
        <v>202</v>
      </c>
      <c r="B92" s="33"/>
      <c r="C92" s="34" t="s">
        <v>1194</v>
      </c>
      <c r="D92" s="27" t="s">
        <v>724</v>
      </c>
      <c r="E92" s="27" t="s">
        <v>725</v>
      </c>
      <c r="F92" s="27"/>
      <c r="G92" s="27" t="s">
        <v>1195</v>
      </c>
      <c r="H92" s="27" t="s">
        <v>820</v>
      </c>
      <c r="I92" s="27" t="s">
        <v>821</v>
      </c>
      <c r="J92" s="27" t="s">
        <v>822</v>
      </c>
      <c r="K92" s="27"/>
      <c r="L92" s="27" t="s">
        <v>823</v>
      </c>
      <c r="M92" s="27" t="s">
        <v>874</v>
      </c>
      <c r="N92" s="27" t="s">
        <v>783</v>
      </c>
      <c r="O92" s="27" t="s">
        <v>1196</v>
      </c>
      <c r="P92" s="27"/>
      <c r="Q92" s="27" t="s">
        <v>1197</v>
      </c>
      <c r="R92" s="27"/>
      <c r="S92" s="27"/>
      <c r="T92" s="42"/>
    </row>
    <row r="93" spans="1:20" ht="14.25" hidden="1">
      <c r="A93" s="32">
        <v>204</v>
      </c>
      <c r="B93" s="33"/>
      <c r="C93" s="34" t="s">
        <v>1199</v>
      </c>
      <c r="D93" s="27" t="s">
        <v>724</v>
      </c>
      <c r="E93" s="27" t="s">
        <v>712</v>
      </c>
      <c r="F93" s="27"/>
      <c r="G93" s="27" t="s">
        <v>1200</v>
      </c>
      <c r="H93" s="27" t="s">
        <v>820</v>
      </c>
      <c r="I93" s="27" t="s">
        <v>821</v>
      </c>
      <c r="J93" s="27" t="s">
        <v>822</v>
      </c>
      <c r="K93" s="27"/>
      <c r="L93" s="27" t="s">
        <v>823</v>
      </c>
      <c r="M93" s="27" t="s">
        <v>1201</v>
      </c>
      <c r="N93" s="27" t="s">
        <v>783</v>
      </c>
      <c r="O93" s="27" t="s">
        <v>1202</v>
      </c>
      <c r="P93" s="27"/>
      <c r="Q93" s="27" t="s">
        <v>1203</v>
      </c>
      <c r="R93" s="27"/>
      <c r="S93" s="27"/>
      <c r="T93" s="42"/>
    </row>
    <row r="94" spans="1:20" ht="14.25" hidden="1">
      <c r="A94" s="32">
        <v>209</v>
      </c>
      <c r="B94" s="33"/>
      <c r="C94" s="35" t="s">
        <v>1205</v>
      </c>
      <c r="D94" s="29" t="s">
        <v>724</v>
      </c>
      <c r="E94" s="29" t="s">
        <v>725</v>
      </c>
      <c r="F94" s="29"/>
      <c r="G94" s="29" t="s">
        <v>1206</v>
      </c>
      <c r="H94" s="29" t="s">
        <v>820</v>
      </c>
      <c r="I94" s="29" t="s">
        <v>821</v>
      </c>
      <c r="J94" s="29" t="s">
        <v>728</v>
      </c>
      <c r="K94" s="29"/>
      <c r="L94" s="29" t="s">
        <v>823</v>
      </c>
      <c r="M94" s="29" t="s">
        <v>1207</v>
      </c>
      <c r="N94" s="29" t="s">
        <v>751</v>
      </c>
      <c r="O94" s="29" t="s">
        <v>1208</v>
      </c>
      <c r="P94" s="29"/>
      <c r="Q94" s="29" t="s">
        <v>1209</v>
      </c>
      <c r="R94" s="29"/>
      <c r="S94" s="29"/>
      <c r="T94" s="43" t="s">
        <v>1210</v>
      </c>
    </row>
    <row r="95" spans="1:20" ht="14.25" hidden="1">
      <c r="A95" s="32">
        <v>210</v>
      </c>
      <c r="B95" s="33"/>
      <c r="C95" s="34" t="s">
        <v>1212</v>
      </c>
      <c r="D95" s="27" t="s">
        <v>724</v>
      </c>
      <c r="E95" s="27" t="s">
        <v>736</v>
      </c>
      <c r="F95" s="27"/>
      <c r="G95" s="27" t="s">
        <v>1213</v>
      </c>
      <c r="H95" s="27" t="s">
        <v>820</v>
      </c>
      <c r="I95" s="27" t="s">
        <v>821</v>
      </c>
      <c r="J95" s="27" t="s">
        <v>822</v>
      </c>
      <c r="K95" s="27"/>
      <c r="L95" s="27" t="s">
        <v>823</v>
      </c>
      <c r="M95" s="27" t="s">
        <v>860</v>
      </c>
      <c r="N95" s="27" t="s">
        <v>997</v>
      </c>
      <c r="O95" s="27" t="s">
        <v>1214</v>
      </c>
      <c r="P95" s="27"/>
      <c r="Q95" s="27" t="s">
        <v>1215</v>
      </c>
      <c r="R95" s="27"/>
      <c r="S95" s="27"/>
      <c r="T95" s="42"/>
    </row>
    <row r="96" spans="1:20" ht="14.25" hidden="1">
      <c r="A96" s="32">
        <v>211</v>
      </c>
      <c r="B96" s="33"/>
      <c r="C96" s="34" t="s">
        <v>1217</v>
      </c>
      <c r="D96" s="27" t="s">
        <v>724</v>
      </c>
      <c r="E96" s="27" t="s">
        <v>725</v>
      </c>
      <c r="F96" s="27"/>
      <c r="G96" s="27" t="s">
        <v>1218</v>
      </c>
      <c r="H96" s="27" t="s">
        <v>820</v>
      </c>
      <c r="I96" s="27" t="s">
        <v>821</v>
      </c>
      <c r="J96" s="27" t="s">
        <v>822</v>
      </c>
      <c r="K96" s="27"/>
      <c r="L96" s="27" t="s">
        <v>823</v>
      </c>
      <c r="M96" s="27" t="s">
        <v>824</v>
      </c>
      <c r="N96" s="27" t="s">
        <v>773</v>
      </c>
      <c r="O96" s="27" t="s">
        <v>1219</v>
      </c>
      <c r="P96" s="27"/>
      <c r="Q96" s="27" t="s">
        <v>1220</v>
      </c>
      <c r="R96" s="27"/>
      <c r="S96" s="27"/>
      <c r="T96" s="42"/>
    </row>
    <row r="97" spans="1:20" ht="14.25" hidden="1">
      <c r="A97" s="32">
        <v>226</v>
      </c>
      <c r="B97" s="33"/>
      <c r="C97" s="34" t="s">
        <v>1222</v>
      </c>
      <c r="D97" s="29" t="s">
        <v>724</v>
      </c>
      <c r="E97" s="27" t="s">
        <v>725</v>
      </c>
      <c r="F97" s="27"/>
      <c r="G97" s="27" t="s">
        <v>1223</v>
      </c>
      <c r="H97" s="27" t="s">
        <v>820</v>
      </c>
      <c r="I97" s="27" t="s">
        <v>821</v>
      </c>
      <c r="J97" s="27" t="s">
        <v>728</v>
      </c>
      <c r="K97" s="27"/>
      <c r="L97" s="27" t="s">
        <v>823</v>
      </c>
      <c r="M97" s="27" t="s">
        <v>738</v>
      </c>
      <c r="N97" s="27" t="s">
        <v>773</v>
      </c>
      <c r="O97" s="39" t="s">
        <v>1224</v>
      </c>
      <c r="P97" s="27" t="s">
        <v>826</v>
      </c>
      <c r="Q97" s="27" t="s">
        <v>1225</v>
      </c>
      <c r="R97" s="27"/>
      <c r="S97" s="27"/>
      <c r="T97" s="40"/>
    </row>
    <row r="98" spans="1:20" ht="14.25" hidden="1">
      <c r="A98" s="32">
        <v>228</v>
      </c>
      <c r="B98" s="33"/>
      <c r="C98" s="34" t="s">
        <v>1227</v>
      </c>
      <c r="D98" s="29" t="s">
        <v>724</v>
      </c>
      <c r="E98" s="27" t="s">
        <v>725</v>
      </c>
      <c r="F98" s="27"/>
      <c r="G98" s="27" t="s">
        <v>1228</v>
      </c>
      <c r="H98" s="27" t="s">
        <v>820</v>
      </c>
      <c r="I98" s="27" t="s">
        <v>821</v>
      </c>
      <c r="J98" s="27" t="s">
        <v>822</v>
      </c>
      <c r="K98" s="27"/>
      <c r="L98" s="27" t="s">
        <v>823</v>
      </c>
      <c r="M98" s="27" t="s">
        <v>824</v>
      </c>
      <c r="N98" s="27" t="s">
        <v>1229</v>
      </c>
      <c r="O98" s="39" t="s">
        <v>1230</v>
      </c>
      <c r="P98" s="27" t="s">
        <v>826</v>
      </c>
      <c r="Q98" s="27" t="s">
        <v>1231</v>
      </c>
      <c r="R98" s="27"/>
      <c r="S98" s="27"/>
      <c r="T98" s="40"/>
    </row>
    <row r="99" spans="1:20" ht="14.25" hidden="1">
      <c r="A99" s="32">
        <v>232</v>
      </c>
      <c r="B99" s="33"/>
      <c r="C99" s="34" t="s">
        <v>1233</v>
      </c>
      <c r="D99" s="29" t="s">
        <v>724</v>
      </c>
      <c r="E99" s="27" t="s">
        <v>725</v>
      </c>
      <c r="F99" s="27"/>
      <c r="G99" s="27" t="s">
        <v>1234</v>
      </c>
      <c r="H99" s="27" t="s">
        <v>820</v>
      </c>
      <c r="I99" s="27" t="s">
        <v>821</v>
      </c>
      <c r="J99" s="27" t="s">
        <v>822</v>
      </c>
      <c r="K99" s="27"/>
      <c r="L99" s="27" t="s">
        <v>823</v>
      </c>
      <c r="M99" s="27" t="s">
        <v>860</v>
      </c>
      <c r="N99" s="27" t="s">
        <v>751</v>
      </c>
      <c r="O99" s="39" t="s">
        <v>1235</v>
      </c>
      <c r="P99" s="27" t="s">
        <v>826</v>
      </c>
      <c r="Q99" s="27" t="s">
        <v>1236</v>
      </c>
      <c r="R99" s="27"/>
      <c r="S99" s="27"/>
      <c r="T99" s="40"/>
    </row>
    <row r="100" spans="1:20" ht="14.25" hidden="1">
      <c r="A100" s="32">
        <v>233</v>
      </c>
      <c r="B100" s="33"/>
      <c r="C100" s="34" t="s">
        <v>1238</v>
      </c>
      <c r="D100" s="29" t="s">
        <v>724</v>
      </c>
      <c r="E100" s="27" t="s">
        <v>725</v>
      </c>
      <c r="F100" s="27"/>
      <c r="G100" s="27" t="s">
        <v>1239</v>
      </c>
      <c r="H100" s="27" t="s">
        <v>820</v>
      </c>
      <c r="I100" s="27" t="s">
        <v>821</v>
      </c>
      <c r="J100" s="27" t="s">
        <v>728</v>
      </c>
      <c r="K100" s="27"/>
      <c r="L100" s="27" t="s">
        <v>823</v>
      </c>
      <c r="M100" s="27" t="s">
        <v>738</v>
      </c>
      <c r="N100" s="27" t="s">
        <v>997</v>
      </c>
      <c r="O100" s="39" t="s">
        <v>1240</v>
      </c>
      <c r="P100" s="27" t="s">
        <v>826</v>
      </c>
      <c r="Q100" s="27" t="s">
        <v>1241</v>
      </c>
      <c r="R100" s="27"/>
      <c r="S100" s="27"/>
      <c r="T100" s="40"/>
    </row>
    <row r="101" spans="1:20" ht="14.25" hidden="1">
      <c r="A101" s="32">
        <v>237</v>
      </c>
      <c r="B101" s="33"/>
      <c r="C101" s="34" t="s">
        <v>1243</v>
      </c>
      <c r="D101" s="29" t="s">
        <v>724</v>
      </c>
      <c r="E101" s="27" t="s">
        <v>725</v>
      </c>
      <c r="F101" s="27"/>
      <c r="G101" s="27" t="s">
        <v>1244</v>
      </c>
      <c r="H101" s="27" t="s">
        <v>820</v>
      </c>
      <c r="I101" s="27" t="s">
        <v>821</v>
      </c>
      <c r="J101" s="27" t="s">
        <v>728</v>
      </c>
      <c r="K101" s="27"/>
      <c r="L101" s="27" t="s">
        <v>823</v>
      </c>
      <c r="M101" s="27" t="s">
        <v>1245</v>
      </c>
      <c r="N101" s="27" t="s">
        <v>1246</v>
      </c>
      <c r="O101" s="39" t="s">
        <v>1247</v>
      </c>
      <c r="P101" s="27" t="s">
        <v>826</v>
      </c>
      <c r="Q101" s="27" t="s">
        <v>1248</v>
      </c>
      <c r="R101" s="27"/>
      <c r="S101" s="27"/>
      <c r="T101" s="40"/>
    </row>
    <row r="102" spans="1:20" ht="14.25" hidden="1">
      <c r="A102" s="32">
        <v>238</v>
      </c>
      <c r="B102" s="33"/>
      <c r="C102" s="34" t="s">
        <v>1250</v>
      </c>
      <c r="D102" s="29" t="s">
        <v>724</v>
      </c>
      <c r="E102" s="27" t="s">
        <v>736</v>
      </c>
      <c r="F102" s="27"/>
      <c r="G102" s="27" t="s">
        <v>1251</v>
      </c>
      <c r="H102" s="27" t="s">
        <v>820</v>
      </c>
      <c r="I102" s="27" t="s">
        <v>821</v>
      </c>
      <c r="J102" s="27" t="s">
        <v>728</v>
      </c>
      <c r="K102" s="27"/>
      <c r="L102" s="27" t="s">
        <v>823</v>
      </c>
      <c r="M102" s="27" t="s">
        <v>738</v>
      </c>
      <c r="N102" s="27" t="s">
        <v>751</v>
      </c>
      <c r="O102" s="39" t="s">
        <v>1252</v>
      </c>
      <c r="P102" s="27" t="s">
        <v>826</v>
      </c>
      <c r="Q102" s="27" t="s">
        <v>1253</v>
      </c>
      <c r="R102" s="27"/>
      <c r="S102" s="27"/>
      <c r="T102" s="40"/>
    </row>
    <row r="103" spans="1:20" ht="14.25" hidden="1">
      <c r="A103" s="32">
        <v>239</v>
      </c>
      <c r="B103" s="33"/>
      <c r="C103" s="34" t="s">
        <v>1255</v>
      </c>
      <c r="D103" s="29" t="s">
        <v>724</v>
      </c>
      <c r="E103" s="27" t="s">
        <v>712</v>
      </c>
      <c r="F103" s="27"/>
      <c r="G103" s="27" t="s">
        <v>1256</v>
      </c>
      <c r="H103" s="27" t="s">
        <v>820</v>
      </c>
      <c r="I103" s="27" t="s">
        <v>821</v>
      </c>
      <c r="J103" s="27" t="s">
        <v>728</v>
      </c>
      <c r="K103" s="27"/>
      <c r="L103" s="27" t="s">
        <v>823</v>
      </c>
      <c r="M103" s="27" t="s">
        <v>738</v>
      </c>
      <c r="N103" s="27" t="s">
        <v>751</v>
      </c>
      <c r="O103" s="39" t="s">
        <v>1257</v>
      </c>
      <c r="P103" s="27" t="s">
        <v>826</v>
      </c>
      <c r="Q103" s="27" t="s">
        <v>1258</v>
      </c>
      <c r="R103" s="27"/>
      <c r="S103" s="27"/>
      <c r="T103" s="40"/>
    </row>
    <row r="104" spans="1:20" ht="14.25" hidden="1">
      <c r="A104" s="32">
        <v>241</v>
      </c>
      <c r="B104" s="33"/>
      <c r="C104" s="34" t="s">
        <v>1260</v>
      </c>
      <c r="D104" s="29" t="s">
        <v>724</v>
      </c>
      <c r="E104" s="27" t="s">
        <v>725</v>
      </c>
      <c r="F104" s="27"/>
      <c r="G104" s="27" t="s">
        <v>1261</v>
      </c>
      <c r="H104" s="27" t="s">
        <v>820</v>
      </c>
      <c r="I104" s="27" t="s">
        <v>821</v>
      </c>
      <c r="J104" s="27" t="s">
        <v>728</v>
      </c>
      <c r="K104" s="27"/>
      <c r="L104" s="27" t="s">
        <v>823</v>
      </c>
      <c r="M104" s="27" t="s">
        <v>1188</v>
      </c>
      <c r="N104" s="27" t="s">
        <v>1262</v>
      </c>
      <c r="O104" s="39" t="s">
        <v>1263</v>
      </c>
      <c r="P104" s="27" t="s">
        <v>826</v>
      </c>
      <c r="Q104" s="27" t="s">
        <v>1264</v>
      </c>
      <c r="R104" s="27"/>
      <c r="S104" s="27"/>
      <c r="T104" s="40"/>
    </row>
    <row r="105" spans="1:20" ht="14.25" hidden="1">
      <c r="A105" s="32">
        <v>243</v>
      </c>
      <c r="B105" s="33"/>
      <c r="C105" s="34" t="s">
        <v>1266</v>
      </c>
      <c r="D105" s="29" t="s">
        <v>724</v>
      </c>
      <c r="E105" s="27" t="s">
        <v>725</v>
      </c>
      <c r="F105" s="27"/>
      <c r="G105" s="27" t="s">
        <v>1267</v>
      </c>
      <c r="H105" s="27" t="s">
        <v>820</v>
      </c>
      <c r="I105" s="27" t="s">
        <v>821</v>
      </c>
      <c r="J105" s="27" t="s">
        <v>728</v>
      </c>
      <c r="K105" s="27"/>
      <c r="L105" s="27" t="s">
        <v>823</v>
      </c>
      <c r="M105" s="27" t="s">
        <v>1268</v>
      </c>
      <c r="N105" s="27" t="s">
        <v>783</v>
      </c>
      <c r="O105" s="39" t="s">
        <v>1269</v>
      </c>
      <c r="P105" s="27" t="s">
        <v>826</v>
      </c>
      <c r="Q105" s="27" t="s">
        <v>1270</v>
      </c>
      <c r="R105" s="27"/>
      <c r="S105" s="27"/>
      <c r="T105" s="40"/>
    </row>
    <row r="106" spans="1:20" ht="48" hidden="1">
      <c r="A106" s="32">
        <v>246</v>
      </c>
      <c r="B106" s="33"/>
      <c r="C106" s="34" t="s">
        <v>1272</v>
      </c>
      <c r="D106" s="29" t="s">
        <v>724</v>
      </c>
      <c r="E106" s="27" t="s">
        <v>736</v>
      </c>
      <c r="F106" s="27"/>
      <c r="G106" s="27" t="s">
        <v>1273</v>
      </c>
      <c r="H106" s="27" t="s">
        <v>820</v>
      </c>
      <c r="I106" s="27" t="s">
        <v>821</v>
      </c>
      <c r="J106" s="27" t="s">
        <v>822</v>
      </c>
      <c r="K106" s="27"/>
      <c r="L106" s="27" t="s">
        <v>823</v>
      </c>
      <c r="M106" s="6" t="s">
        <v>874</v>
      </c>
      <c r="N106" s="27" t="s">
        <v>783</v>
      </c>
      <c r="O106" s="39" t="s">
        <v>1274</v>
      </c>
      <c r="P106" s="27" t="s">
        <v>826</v>
      </c>
      <c r="Q106" s="27" t="s">
        <v>1275</v>
      </c>
      <c r="R106" s="27"/>
      <c r="S106" s="27"/>
      <c r="T106" s="40"/>
    </row>
    <row r="107" spans="1:20" ht="14.25" hidden="1">
      <c r="A107" s="32">
        <v>249</v>
      </c>
      <c r="B107" s="33"/>
      <c r="C107" s="34" t="s">
        <v>1277</v>
      </c>
      <c r="D107" s="29" t="s">
        <v>724</v>
      </c>
      <c r="E107" s="27" t="s">
        <v>736</v>
      </c>
      <c r="F107" s="27"/>
      <c r="G107" s="27" t="s">
        <v>1278</v>
      </c>
      <c r="H107" s="27" t="s">
        <v>820</v>
      </c>
      <c r="I107" s="27" t="s">
        <v>821</v>
      </c>
      <c r="J107" s="27" t="s">
        <v>822</v>
      </c>
      <c r="K107" s="27"/>
      <c r="L107" s="27" t="s">
        <v>823</v>
      </c>
      <c r="M107" s="27" t="s">
        <v>824</v>
      </c>
      <c r="N107" s="27" t="s">
        <v>1279</v>
      </c>
      <c r="O107" s="39" t="s">
        <v>1280</v>
      </c>
      <c r="P107" s="27" t="s">
        <v>826</v>
      </c>
      <c r="Q107" s="27" t="s">
        <v>1281</v>
      </c>
      <c r="R107" s="27"/>
      <c r="S107" s="27"/>
      <c r="T107" s="40"/>
    </row>
    <row r="108" spans="1:20" ht="14.25" hidden="1">
      <c r="A108" s="32">
        <v>250</v>
      </c>
      <c r="B108" s="33"/>
      <c r="C108" s="34" t="s">
        <v>1283</v>
      </c>
      <c r="D108" s="29" t="s">
        <v>724</v>
      </c>
      <c r="E108" s="27" t="s">
        <v>712</v>
      </c>
      <c r="F108" s="27"/>
      <c r="G108" s="27" t="s">
        <v>1284</v>
      </c>
      <c r="H108" s="27" t="s">
        <v>820</v>
      </c>
      <c r="I108" s="27" t="s">
        <v>821</v>
      </c>
      <c r="J108" s="27" t="s">
        <v>822</v>
      </c>
      <c r="K108" s="27"/>
      <c r="L108" s="27" t="s">
        <v>823</v>
      </c>
      <c r="M108" s="27" t="s">
        <v>860</v>
      </c>
      <c r="N108" s="27" t="s">
        <v>773</v>
      </c>
      <c r="O108" s="39" t="s">
        <v>1285</v>
      </c>
      <c r="P108" s="27" t="s">
        <v>826</v>
      </c>
      <c r="Q108" s="27" t="s">
        <v>1286</v>
      </c>
      <c r="R108" s="27"/>
      <c r="S108" s="27"/>
      <c r="T108" s="40"/>
    </row>
    <row r="109" spans="1:20" ht="14.25" hidden="1">
      <c r="A109" s="32">
        <v>251</v>
      </c>
      <c r="B109" s="33"/>
      <c r="C109" s="34" t="s">
        <v>1288</v>
      </c>
      <c r="D109" s="29" t="s">
        <v>724</v>
      </c>
      <c r="E109" s="27" t="s">
        <v>725</v>
      </c>
      <c r="F109" s="27"/>
      <c r="G109" s="27" t="s">
        <v>1289</v>
      </c>
      <c r="H109" s="27" t="s">
        <v>820</v>
      </c>
      <c r="I109" s="27" t="s">
        <v>821</v>
      </c>
      <c r="J109" s="27" t="s">
        <v>822</v>
      </c>
      <c r="K109" s="27"/>
      <c r="L109" s="27" t="s">
        <v>823</v>
      </c>
      <c r="M109" s="27" t="s">
        <v>824</v>
      </c>
      <c r="N109" s="27" t="s">
        <v>773</v>
      </c>
      <c r="O109" s="39" t="s">
        <v>1290</v>
      </c>
      <c r="P109" s="27" t="s">
        <v>826</v>
      </c>
      <c r="Q109" s="27" t="s">
        <v>1291</v>
      </c>
      <c r="R109" s="27"/>
      <c r="S109" s="27"/>
      <c r="T109" s="40"/>
    </row>
    <row r="110" spans="1:20" ht="14.25" hidden="1">
      <c r="A110" s="32">
        <v>253</v>
      </c>
      <c r="B110" s="33"/>
      <c r="C110" s="34" t="s">
        <v>1293</v>
      </c>
      <c r="D110" s="29" t="s">
        <v>724</v>
      </c>
      <c r="E110" s="27" t="s">
        <v>725</v>
      </c>
      <c r="F110" s="27"/>
      <c r="G110" s="27" t="s">
        <v>1294</v>
      </c>
      <c r="H110" s="27" t="s">
        <v>820</v>
      </c>
      <c r="I110" s="27" t="s">
        <v>821</v>
      </c>
      <c r="J110" s="27" t="s">
        <v>822</v>
      </c>
      <c r="K110" s="27"/>
      <c r="L110" s="27" t="s">
        <v>823</v>
      </c>
      <c r="M110" s="27" t="s">
        <v>1073</v>
      </c>
      <c r="N110" s="27" t="s">
        <v>1295</v>
      </c>
      <c r="O110" s="39" t="s">
        <v>1296</v>
      </c>
      <c r="P110" s="27" t="s">
        <v>826</v>
      </c>
      <c r="Q110" s="27" t="s">
        <v>1297</v>
      </c>
      <c r="R110" s="27"/>
      <c r="S110" s="27"/>
      <c r="T110" s="42"/>
    </row>
    <row r="111" spans="1:20" ht="14.25" hidden="1">
      <c r="A111" s="32">
        <v>266</v>
      </c>
      <c r="B111" s="33"/>
      <c r="C111" s="34" t="s">
        <v>1299</v>
      </c>
      <c r="D111" s="29" t="s">
        <v>724</v>
      </c>
      <c r="E111" s="27" t="s">
        <v>736</v>
      </c>
      <c r="F111" s="27"/>
      <c r="G111" s="27" t="s">
        <v>1300</v>
      </c>
      <c r="H111" s="27" t="s">
        <v>820</v>
      </c>
      <c r="I111" s="27" t="s">
        <v>821</v>
      </c>
      <c r="J111" s="27" t="s">
        <v>822</v>
      </c>
      <c r="K111" s="27"/>
      <c r="L111" s="27" t="s">
        <v>823</v>
      </c>
      <c r="M111" s="27" t="s">
        <v>874</v>
      </c>
      <c r="N111" s="27" t="s">
        <v>1295</v>
      </c>
      <c r="O111" s="39" t="s">
        <v>1301</v>
      </c>
      <c r="P111" s="27" t="s">
        <v>826</v>
      </c>
      <c r="Q111" s="27" t="s">
        <v>1302</v>
      </c>
      <c r="R111" s="27"/>
      <c r="S111" s="27"/>
      <c r="T111" s="42"/>
    </row>
    <row r="112" spans="1:20" ht="14.25" hidden="1">
      <c r="A112" s="32">
        <v>268</v>
      </c>
      <c r="B112" s="33"/>
      <c r="C112" s="34" t="s">
        <v>1304</v>
      </c>
      <c r="D112" s="29" t="s">
        <v>724</v>
      </c>
      <c r="E112" s="27" t="s">
        <v>725</v>
      </c>
      <c r="F112" s="27"/>
      <c r="G112" s="27" t="s">
        <v>1305</v>
      </c>
      <c r="H112" s="27" t="s">
        <v>820</v>
      </c>
      <c r="I112" s="27" t="s">
        <v>821</v>
      </c>
      <c r="J112" s="27" t="s">
        <v>822</v>
      </c>
      <c r="K112" s="27"/>
      <c r="L112" s="27" t="s">
        <v>823</v>
      </c>
      <c r="M112" s="27" t="s">
        <v>824</v>
      </c>
      <c r="N112" s="27" t="s">
        <v>840</v>
      </c>
      <c r="O112" s="39" t="s">
        <v>1306</v>
      </c>
      <c r="P112" s="27"/>
      <c r="Q112" s="27" t="s">
        <v>1307</v>
      </c>
      <c r="R112" s="27"/>
      <c r="S112" s="27"/>
      <c r="T112" s="42"/>
    </row>
    <row r="113" spans="1:20" ht="14.25" hidden="1">
      <c r="A113" s="32">
        <v>269</v>
      </c>
      <c r="B113" s="33"/>
      <c r="C113" s="34" t="s">
        <v>1309</v>
      </c>
      <c r="D113" s="29" t="s">
        <v>724</v>
      </c>
      <c r="E113" s="27" t="s">
        <v>736</v>
      </c>
      <c r="F113" s="27"/>
      <c r="G113" s="27" t="s">
        <v>1310</v>
      </c>
      <c r="H113" s="27" t="s">
        <v>820</v>
      </c>
      <c r="I113" s="27" t="s">
        <v>821</v>
      </c>
      <c r="J113" s="27" t="s">
        <v>822</v>
      </c>
      <c r="K113" s="27"/>
      <c r="L113" s="27" t="s">
        <v>823</v>
      </c>
      <c r="M113" s="27" t="s">
        <v>874</v>
      </c>
      <c r="N113" s="27" t="s">
        <v>1295</v>
      </c>
      <c r="O113" s="39" t="s">
        <v>1311</v>
      </c>
      <c r="P113" s="27" t="s">
        <v>826</v>
      </c>
      <c r="Q113" s="27" t="s">
        <v>1312</v>
      </c>
      <c r="R113" s="27"/>
      <c r="S113" s="27"/>
      <c r="T113" s="42"/>
    </row>
    <row r="114" spans="1:20" ht="14.25" hidden="1">
      <c r="A114" s="32">
        <v>275</v>
      </c>
      <c r="B114" s="33"/>
      <c r="C114" s="34" t="s">
        <v>1314</v>
      </c>
      <c r="D114" s="29" t="s">
        <v>724</v>
      </c>
      <c r="E114" s="27" t="s">
        <v>725</v>
      </c>
      <c r="F114" s="27"/>
      <c r="G114" s="27" t="s">
        <v>1315</v>
      </c>
      <c r="H114" s="27" t="s">
        <v>820</v>
      </c>
      <c r="I114" s="27" t="s">
        <v>821</v>
      </c>
      <c r="J114" s="27" t="s">
        <v>728</v>
      </c>
      <c r="K114" s="27"/>
      <c r="L114" s="27" t="s">
        <v>823</v>
      </c>
      <c r="M114" s="27" t="s">
        <v>1188</v>
      </c>
      <c r="N114" s="27" t="s">
        <v>1316</v>
      </c>
      <c r="O114" s="39" t="s">
        <v>1317</v>
      </c>
      <c r="P114" s="27" t="s">
        <v>826</v>
      </c>
      <c r="Q114" s="27" t="s">
        <v>1318</v>
      </c>
      <c r="R114" s="27"/>
      <c r="S114" s="27"/>
      <c r="T114" s="42"/>
    </row>
    <row r="115" spans="1:20" ht="14.25" hidden="1">
      <c r="A115" s="32">
        <v>276</v>
      </c>
      <c r="B115" s="33"/>
      <c r="C115" s="34" t="s">
        <v>1320</v>
      </c>
      <c r="D115" s="29" t="s">
        <v>724</v>
      </c>
      <c r="E115" s="27" t="s">
        <v>725</v>
      </c>
      <c r="F115" s="27"/>
      <c r="G115" s="27" t="s">
        <v>1321</v>
      </c>
      <c r="H115" s="27" t="s">
        <v>820</v>
      </c>
      <c r="I115" s="27" t="s">
        <v>821</v>
      </c>
      <c r="J115" s="27" t="s">
        <v>728</v>
      </c>
      <c r="K115" s="27"/>
      <c r="L115" s="27" t="s">
        <v>823</v>
      </c>
      <c r="M115" s="27" t="s">
        <v>1188</v>
      </c>
      <c r="N115" s="27" t="s">
        <v>840</v>
      </c>
      <c r="O115" s="39" t="s">
        <v>1322</v>
      </c>
      <c r="P115" s="27" t="s">
        <v>826</v>
      </c>
      <c r="Q115" s="27" t="s">
        <v>1323</v>
      </c>
      <c r="R115" s="27"/>
      <c r="S115" s="27"/>
      <c r="T115" s="42"/>
    </row>
    <row r="116" spans="1:20" ht="14.25" hidden="1">
      <c r="A116" s="32">
        <v>280</v>
      </c>
      <c r="B116" s="33"/>
      <c r="C116" s="34" t="s">
        <v>1325</v>
      </c>
      <c r="D116" s="29" t="s">
        <v>724</v>
      </c>
      <c r="E116" s="27" t="s">
        <v>736</v>
      </c>
      <c r="F116" s="27"/>
      <c r="G116" s="27" t="s">
        <v>1326</v>
      </c>
      <c r="H116" s="27" t="s">
        <v>820</v>
      </c>
      <c r="I116" s="27" t="s">
        <v>821</v>
      </c>
      <c r="J116" s="27" t="s">
        <v>822</v>
      </c>
      <c r="K116" s="27"/>
      <c r="L116" s="27" t="s">
        <v>823</v>
      </c>
      <c r="M116" s="27" t="s">
        <v>874</v>
      </c>
      <c r="N116" s="27" t="s">
        <v>1327</v>
      </c>
      <c r="O116" s="39" t="s">
        <v>1328</v>
      </c>
      <c r="P116" s="27" t="s">
        <v>826</v>
      </c>
      <c r="Q116" s="27" t="s">
        <v>1329</v>
      </c>
      <c r="R116" s="27"/>
      <c r="S116" s="27"/>
      <c r="T116" s="42"/>
    </row>
    <row r="117" spans="1:20" ht="14.25" hidden="1">
      <c r="A117" s="32">
        <v>244</v>
      </c>
      <c r="B117" s="33"/>
      <c r="C117" s="34" t="s">
        <v>1331</v>
      </c>
      <c r="D117" s="29" t="s">
        <v>724</v>
      </c>
      <c r="E117" s="27" t="s">
        <v>725</v>
      </c>
      <c r="F117" s="27"/>
      <c r="G117" s="27" t="s">
        <v>1332</v>
      </c>
      <c r="H117" s="27" t="s">
        <v>820</v>
      </c>
      <c r="I117" s="27" t="s">
        <v>821</v>
      </c>
      <c r="J117" s="27" t="s">
        <v>728</v>
      </c>
      <c r="K117" s="27"/>
      <c r="L117" s="27" t="s">
        <v>823</v>
      </c>
      <c r="M117" s="27" t="s">
        <v>1073</v>
      </c>
      <c r="N117" s="40" t="s">
        <v>751</v>
      </c>
      <c r="O117" s="39" t="s">
        <v>1333</v>
      </c>
      <c r="P117" s="27" t="s">
        <v>826</v>
      </c>
      <c r="Q117" s="27" t="s">
        <v>1334</v>
      </c>
      <c r="R117" s="27"/>
      <c r="S117" s="27"/>
      <c r="T117" s="40"/>
    </row>
    <row r="118" spans="1:20" ht="14.25" hidden="1">
      <c r="A118" s="32">
        <v>335</v>
      </c>
      <c r="B118" s="33"/>
      <c r="C118" s="34" t="s">
        <v>1336</v>
      </c>
      <c r="D118" s="27" t="s">
        <v>711</v>
      </c>
      <c r="E118" s="27" t="s">
        <v>725</v>
      </c>
      <c r="F118" s="20" t="str">
        <f aca="true" t="shared" si="2" ref="F118:F137">MID(G118,7,4)&amp;"."&amp;MID(G118,11,2)</f>
        <v>1999.03</v>
      </c>
      <c r="G118" s="27" t="s">
        <v>1337</v>
      </c>
      <c r="H118" s="27" t="s">
        <v>820</v>
      </c>
      <c r="I118" s="27" t="s">
        <v>1338</v>
      </c>
      <c r="J118" s="27" t="s">
        <v>822</v>
      </c>
      <c r="K118" s="27"/>
      <c r="L118" s="27" t="s">
        <v>1339</v>
      </c>
      <c r="M118" s="27" t="s">
        <v>824</v>
      </c>
      <c r="N118" s="40" t="s">
        <v>731</v>
      </c>
      <c r="O118" s="27" t="s">
        <v>1340</v>
      </c>
      <c r="P118" s="27"/>
      <c r="Q118" s="27" t="s">
        <v>1341</v>
      </c>
      <c r="R118" s="27"/>
      <c r="S118" s="27"/>
      <c r="T118" s="42"/>
    </row>
    <row r="119" spans="1:20" ht="14.25" hidden="1">
      <c r="A119" s="32">
        <v>336</v>
      </c>
      <c r="B119" s="33"/>
      <c r="C119" s="34" t="s">
        <v>1343</v>
      </c>
      <c r="D119" s="27" t="s">
        <v>724</v>
      </c>
      <c r="E119" s="27" t="s">
        <v>725</v>
      </c>
      <c r="F119" s="20" t="str">
        <f t="shared" si="2"/>
        <v>1990.03</v>
      </c>
      <c r="G119" s="27" t="s">
        <v>1344</v>
      </c>
      <c r="H119" s="27" t="s">
        <v>820</v>
      </c>
      <c r="I119" s="27" t="s">
        <v>1338</v>
      </c>
      <c r="J119" s="27" t="s">
        <v>716</v>
      </c>
      <c r="K119" s="27"/>
      <c r="L119" s="27" t="s">
        <v>1339</v>
      </c>
      <c r="M119" s="27" t="s">
        <v>730</v>
      </c>
      <c r="N119" s="40" t="s">
        <v>1345</v>
      </c>
      <c r="O119" s="27" t="s">
        <v>1346</v>
      </c>
      <c r="P119" s="27" t="s">
        <v>1347</v>
      </c>
      <c r="Q119" s="27" t="s">
        <v>1348</v>
      </c>
      <c r="R119" s="27"/>
      <c r="S119" s="27"/>
      <c r="T119" s="42"/>
    </row>
    <row r="120" spans="1:20" ht="14.25" hidden="1">
      <c r="A120" s="32">
        <v>337</v>
      </c>
      <c r="B120" s="33"/>
      <c r="C120" s="34" t="s">
        <v>1350</v>
      </c>
      <c r="D120" s="27" t="s">
        <v>724</v>
      </c>
      <c r="E120" s="27" t="s">
        <v>736</v>
      </c>
      <c r="F120" s="20" t="str">
        <f t="shared" si="2"/>
        <v>1995.07</v>
      </c>
      <c r="G120" s="27" t="s">
        <v>1351</v>
      </c>
      <c r="H120" s="27" t="s">
        <v>820</v>
      </c>
      <c r="I120" s="27" t="s">
        <v>1338</v>
      </c>
      <c r="J120" s="27" t="s">
        <v>716</v>
      </c>
      <c r="K120" s="27"/>
      <c r="L120" s="27" t="s">
        <v>1339</v>
      </c>
      <c r="M120" s="27" t="s">
        <v>1352</v>
      </c>
      <c r="N120" s="40" t="s">
        <v>731</v>
      </c>
      <c r="O120" s="27" t="s">
        <v>1353</v>
      </c>
      <c r="P120" s="27"/>
      <c r="Q120" s="27" t="s">
        <v>1354</v>
      </c>
      <c r="R120" s="27"/>
      <c r="S120" s="27"/>
      <c r="T120" s="42"/>
    </row>
    <row r="121" spans="1:20" ht="14.25" hidden="1">
      <c r="A121" s="32">
        <v>338</v>
      </c>
      <c r="B121" s="33"/>
      <c r="C121" s="34" t="s">
        <v>1356</v>
      </c>
      <c r="D121" s="27" t="s">
        <v>724</v>
      </c>
      <c r="E121" s="27" t="s">
        <v>725</v>
      </c>
      <c r="F121" s="20" t="str">
        <f t="shared" si="2"/>
        <v>1995.12</v>
      </c>
      <c r="G121" s="27" t="s">
        <v>1357</v>
      </c>
      <c r="H121" s="27" t="s">
        <v>820</v>
      </c>
      <c r="I121" s="27" t="s">
        <v>1338</v>
      </c>
      <c r="J121" s="27" t="s">
        <v>716</v>
      </c>
      <c r="K121" s="27"/>
      <c r="L121" s="27" t="s">
        <v>1339</v>
      </c>
      <c r="M121" s="27" t="s">
        <v>730</v>
      </c>
      <c r="N121" s="40" t="s">
        <v>731</v>
      </c>
      <c r="O121" s="27" t="s">
        <v>1358</v>
      </c>
      <c r="P121" s="27"/>
      <c r="Q121" s="27" t="s">
        <v>1359</v>
      </c>
      <c r="R121" s="27"/>
      <c r="S121" s="27"/>
      <c r="T121" s="42"/>
    </row>
    <row r="122" spans="1:20" ht="14.25" hidden="1">
      <c r="A122" s="32">
        <v>339</v>
      </c>
      <c r="B122" s="33"/>
      <c r="C122" s="34" t="s">
        <v>1361</v>
      </c>
      <c r="D122" s="27" t="s">
        <v>724</v>
      </c>
      <c r="E122" s="27" t="s">
        <v>712</v>
      </c>
      <c r="F122" s="20" t="str">
        <f t="shared" si="2"/>
        <v>1994.07</v>
      </c>
      <c r="G122" s="27" t="s">
        <v>1362</v>
      </c>
      <c r="H122" s="27" t="s">
        <v>820</v>
      </c>
      <c r="I122" s="27" t="s">
        <v>1338</v>
      </c>
      <c r="J122" s="27" t="s">
        <v>716</v>
      </c>
      <c r="K122" s="27"/>
      <c r="L122" s="27" t="s">
        <v>1339</v>
      </c>
      <c r="M122" s="27" t="s">
        <v>738</v>
      </c>
      <c r="N122" s="40" t="s">
        <v>751</v>
      </c>
      <c r="O122" s="27" t="s">
        <v>1363</v>
      </c>
      <c r="P122" s="27"/>
      <c r="Q122" s="27" t="s">
        <v>1364</v>
      </c>
      <c r="R122" s="27"/>
      <c r="S122" s="27"/>
      <c r="T122" s="42"/>
    </row>
    <row r="123" spans="1:20" ht="14.25" hidden="1">
      <c r="A123" s="32">
        <v>340</v>
      </c>
      <c r="B123" s="33"/>
      <c r="C123" s="34" t="s">
        <v>1366</v>
      </c>
      <c r="D123" s="27" t="s">
        <v>724</v>
      </c>
      <c r="E123" s="27" t="s">
        <v>736</v>
      </c>
      <c r="F123" s="20" t="str">
        <f t="shared" si="2"/>
        <v>1994.08</v>
      </c>
      <c r="G123" s="27" t="s">
        <v>1367</v>
      </c>
      <c r="H123" s="27" t="s">
        <v>820</v>
      </c>
      <c r="I123" s="27" t="s">
        <v>1338</v>
      </c>
      <c r="J123" s="27" t="s">
        <v>716</v>
      </c>
      <c r="K123" s="27"/>
      <c r="L123" s="27" t="s">
        <v>1339</v>
      </c>
      <c r="M123" s="27" t="s">
        <v>738</v>
      </c>
      <c r="N123" s="40" t="s">
        <v>751</v>
      </c>
      <c r="O123" s="27" t="s">
        <v>1368</v>
      </c>
      <c r="P123" s="27"/>
      <c r="Q123" s="27" t="s">
        <v>1369</v>
      </c>
      <c r="R123" s="27"/>
      <c r="S123" s="27"/>
      <c r="T123" s="42"/>
    </row>
    <row r="124" spans="1:20" ht="14.25" hidden="1">
      <c r="A124" s="32">
        <v>341</v>
      </c>
      <c r="B124" s="33"/>
      <c r="C124" s="34" t="s">
        <v>1371</v>
      </c>
      <c r="D124" s="27" t="s">
        <v>724</v>
      </c>
      <c r="E124" s="27" t="s">
        <v>725</v>
      </c>
      <c r="F124" s="20" t="str">
        <f t="shared" si="2"/>
        <v>1994.10</v>
      </c>
      <c r="G124" s="27" t="s">
        <v>1372</v>
      </c>
      <c r="H124" s="27" t="s">
        <v>820</v>
      </c>
      <c r="I124" s="27" t="s">
        <v>1338</v>
      </c>
      <c r="J124" s="27" t="s">
        <v>716</v>
      </c>
      <c r="K124" s="27"/>
      <c r="L124" s="27" t="s">
        <v>1339</v>
      </c>
      <c r="M124" s="27" t="s">
        <v>730</v>
      </c>
      <c r="N124" s="40" t="s">
        <v>719</v>
      </c>
      <c r="O124" s="27" t="s">
        <v>1373</v>
      </c>
      <c r="P124" s="27"/>
      <c r="Q124" s="27" t="s">
        <v>1374</v>
      </c>
      <c r="R124" s="27"/>
      <c r="S124" s="27"/>
      <c r="T124" s="42"/>
    </row>
    <row r="125" spans="1:20" ht="14.25" hidden="1">
      <c r="A125" s="32">
        <v>342</v>
      </c>
      <c r="B125" s="33"/>
      <c r="C125" s="34" t="s">
        <v>1376</v>
      </c>
      <c r="D125" s="27" t="s">
        <v>711</v>
      </c>
      <c r="E125" s="27" t="s">
        <v>712</v>
      </c>
      <c r="F125" s="20" t="str">
        <f t="shared" si="2"/>
        <v>1994.10</v>
      </c>
      <c r="G125" s="27" t="s">
        <v>1377</v>
      </c>
      <c r="H125" s="27" t="s">
        <v>820</v>
      </c>
      <c r="I125" s="27" t="s">
        <v>1338</v>
      </c>
      <c r="J125" s="27" t="s">
        <v>716</v>
      </c>
      <c r="K125" s="27"/>
      <c r="L125" s="27" t="s">
        <v>1339</v>
      </c>
      <c r="M125" s="27" t="s">
        <v>1027</v>
      </c>
      <c r="N125" s="40" t="s">
        <v>773</v>
      </c>
      <c r="O125" s="27" t="s">
        <v>1378</v>
      </c>
      <c r="P125" s="27"/>
      <c r="Q125" s="27" t="s">
        <v>1379</v>
      </c>
      <c r="R125" s="27"/>
      <c r="S125" s="27"/>
      <c r="T125" s="42"/>
    </row>
    <row r="126" spans="1:20" ht="14.25">
      <c r="A126" s="32">
        <v>2</v>
      </c>
      <c r="B126" s="33">
        <v>2</v>
      </c>
      <c r="C126" s="34" t="s">
        <v>1381</v>
      </c>
      <c r="D126" s="27" t="s">
        <v>724</v>
      </c>
      <c r="E126" s="27" t="s">
        <v>712</v>
      </c>
      <c r="F126" s="20" t="str">
        <f t="shared" si="2"/>
        <v>1989.08</v>
      </c>
      <c r="G126" s="27" t="s">
        <v>1382</v>
      </c>
      <c r="H126" s="27" t="s">
        <v>820</v>
      </c>
      <c r="I126" s="27" t="s">
        <v>1383</v>
      </c>
      <c r="J126" s="27" t="s">
        <v>716</v>
      </c>
      <c r="K126" s="27"/>
      <c r="L126" s="27" t="s">
        <v>717</v>
      </c>
      <c r="M126" s="27" t="s">
        <v>1073</v>
      </c>
      <c r="N126" s="40" t="s">
        <v>1384</v>
      </c>
      <c r="O126" s="27" t="s">
        <v>1385</v>
      </c>
      <c r="P126" s="27" t="s">
        <v>1386</v>
      </c>
      <c r="Q126" s="27" t="s">
        <v>1387</v>
      </c>
      <c r="R126" s="27"/>
      <c r="S126" s="27"/>
      <c r="T126" s="42"/>
    </row>
    <row r="127" spans="1:20" ht="14.25">
      <c r="A127" s="32">
        <v>3</v>
      </c>
      <c r="B127" s="32">
        <v>3</v>
      </c>
      <c r="C127" s="34" t="s">
        <v>1389</v>
      </c>
      <c r="D127" s="27" t="s">
        <v>724</v>
      </c>
      <c r="E127" s="27" t="s">
        <v>725</v>
      </c>
      <c r="F127" s="20" t="str">
        <f t="shared" si="2"/>
        <v>1995.08</v>
      </c>
      <c r="G127" s="27" t="s">
        <v>1390</v>
      </c>
      <c r="H127" s="27" t="s">
        <v>820</v>
      </c>
      <c r="I127" s="27" t="s">
        <v>1391</v>
      </c>
      <c r="J127" s="27" t="s">
        <v>716</v>
      </c>
      <c r="K127" s="27"/>
      <c r="L127" s="27" t="s">
        <v>717</v>
      </c>
      <c r="M127" s="27" t="s">
        <v>1392</v>
      </c>
      <c r="N127" s="40" t="s">
        <v>731</v>
      </c>
      <c r="O127" s="27" t="s">
        <v>1393</v>
      </c>
      <c r="P127" s="27"/>
      <c r="Q127" s="27" t="s">
        <v>1394</v>
      </c>
      <c r="R127" s="27"/>
      <c r="S127" s="27"/>
      <c r="T127" s="42"/>
    </row>
    <row r="128" spans="1:20" ht="14.25">
      <c r="A128" s="32">
        <v>236.510064516129</v>
      </c>
      <c r="B128" s="32">
        <v>2.52029109027732</v>
      </c>
      <c r="C128" s="34" t="s">
        <v>1396</v>
      </c>
      <c r="D128" s="27" t="s">
        <v>724</v>
      </c>
      <c r="E128" s="27" t="s">
        <v>736</v>
      </c>
      <c r="F128" s="20" t="str">
        <f t="shared" si="2"/>
        <v>1987.03</v>
      </c>
      <c r="G128" s="27" t="s">
        <v>1397</v>
      </c>
      <c r="H128" s="27" t="s">
        <v>820</v>
      </c>
      <c r="I128" s="27" t="s">
        <v>1391</v>
      </c>
      <c r="J128" s="27" t="s">
        <v>822</v>
      </c>
      <c r="K128" s="27"/>
      <c r="L128" s="27" t="s">
        <v>1398</v>
      </c>
      <c r="M128" s="27" t="s">
        <v>1399</v>
      </c>
      <c r="N128" s="40" t="s">
        <v>1400</v>
      </c>
      <c r="O128" s="27" t="s">
        <v>1401</v>
      </c>
      <c r="P128" s="27" t="s">
        <v>1386</v>
      </c>
      <c r="Q128" s="27" t="s">
        <v>1402</v>
      </c>
      <c r="R128" s="27"/>
      <c r="S128" s="27"/>
      <c r="T128" s="42"/>
    </row>
    <row r="129" spans="1:20" ht="14.25">
      <c r="A129" s="32">
        <v>237.638795698925</v>
      </c>
      <c r="B129" s="33">
        <v>2.5324854127057</v>
      </c>
      <c r="C129" s="34" t="s">
        <v>1404</v>
      </c>
      <c r="D129" s="27" t="s">
        <v>724</v>
      </c>
      <c r="E129" s="27" t="s">
        <v>736</v>
      </c>
      <c r="F129" s="20" t="str">
        <f t="shared" si="2"/>
        <v>1988.02</v>
      </c>
      <c r="G129" s="27" t="s">
        <v>1405</v>
      </c>
      <c r="H129" s="27" t="s">
        <v>820</v>
      </c>
      <c r="I129" s="27" t="s">
        <v>1391</v>
      </c>
      <c r="J129" s="27" t="s">
        <v>822</v>
      </c>
      <c r="K129" s="27"/>
      <c r="L129" s="27" t="s">
        <v>1398</v>
      </c>
      <c r="M129" s="27" t="s">
        <v>824</v>
      </c>
      <c r="N129" s="40" t="s">
        <v>1406</v>
      </c>
      <c r="O129" s="27" t="s">
        <v>1407</v>
      </c>
      <c r="P129" s="27" t="s">
        <v>1386</v>
      </c>
      <c r="Q129" s="27" t="s">
        <v>1408</v>
      </c>
      <c r="R129" s="27"/>
      <c r="S129" s="27"/>
      <c r="T129" s="42"/>
    </row>
    <row r="130" spans="1:20" ht="14.25">
      <c r="A130" s="32">
        <v>238.767526881721</v>
      </c>
      <c r="B130" s="33">
        <v>2.54467973513407</v>
      </c>
      <c r="C130" s="34" t="s">
        <v>1410</v>
      </c>
      <c r="D130" s="27" t="s">
        <v>711</v>
      </c>
      <c r="E130" s="27" t="s">
        <v>1411</v>
      </c>
      <c r="F130" s="20" t="str">
        <f t="shared" si="2"/>
        <v>1982.08</v>
      </c>
      <c r="G130" s="27" t="s">
        <v>1412</v>
      </c>
      <c r="H130" s="27" t="s">
        <v>820</v>
      </c>
      <c r="I130" s="27" t="s">
        <v>1413</v>
      </c>
      <c r="J130" s="27" t="s">
        <v>822</v>
      </c>
      <c r="K130" s="27"/>
      <c r="L130" s="27" t="s">
        <v>1398</v>
      </c>
      <c r="M130" s="27" t="s">
        <v>1414</v>
      </c>
      <c r="N130" s="40" t="s">
        <v>1415</v>
      </c>
      <c r="O130" s="27" t="s">
        <v>1416</v>
      </c>
      <c r="P130" s="27" t="s">
        <v>1386</v>
      </c>
      <c r="Q130" s="27" t="s">
        <v>1417</v>
      </c>
      <c r="R130" s="27"/>
      <c r="S130" s="27"/>
      <c r="T130" s="42"/>
    </row>
    <row r="131" spans="1:20" ht="14.25">
      <c r="A131" s="32">
        <v>239.896258064516</v>
      </c>
      <c r="B131" s="33">
        <v>2.55687405756245</v>
      </c>
      <c r="C131" s="34" t="s">
        <v>1419</v>
      </c>
      <c r="D131" s="27" t="s">
        <v>724</v>
      </c>
      <c r="E131" s="27" t="s">
        <v>725</v>
      </c>
      <c r="F131" s="20" t="str">
        <f t="shared" si="2"/>
        <v>1991.08</v>
      </c>
      <c r="G131" s="27" t="s">
        <v>1420</v>
      </c>
      <c r="H131" s="27" t="s">
        <v>820</v>
      </c>
      <c r="I131" s="27" t="s">
        <v>1421</v>
      </c>
      <c r="J131" s="27" t="s">
        <v>716</v>
      </c>
      <c r="K131" s="27"/>
      <c r="L131" s="27" t="s">
        <v>717</v>
      </c>
      <c r="M131" s="27" t="s">
        <v>730</v>
      </c>
      <c r="N131" s="40" t="s">
        <v>731</v>
      </c>
      <c r="O131" s="27" t="s">
        <v>1422</v>
      </c>
      <c r="P131" s="27"/>
      <c r="Q131" s="27" t="s">
        <v>1423</v>
      </c>
      <c r="R131" s="27"/>
      <c r="S131" s="27"/>
      <c r="T131" s="42"/>
    </row>
    <row r="132" spans="1:20" ht="14.25">
      <c r="A132" s="32">
        <v>241.024989247312</v>
      </c>
      <c r="B132" s="33">
        <v>2.56906837999082</v>
      </c>
      <c r="C132" s="34" t="s">
        <v>1425</v>
      </c>
      <c r="D132" s="27" t="s">
        <v>711</v>
      </c>
      <c r="E132" s="27" t="s">
        <v>736</v>
      </c>
      <c r="F132" s="20" t="str">
        <f t="shared" si="2"/>
        <v>1988.07</v>
      </c>
      <c r="G132" s="27" t="s">
        <v>1426</v>
      </c>
      <c r="H132" s="27" t="s">
        <v>820</v>
      </c>
      <c r="I132" s="27" t="s">
        <v>1427</v>
      </c>
      <c r="J132" s="27" t="s">
        <v>716</v>
      </c>
      <c r="K132" s="27"/>
      <c r="L132" s="27" t="s">
        <v>717</v>
      </c>
      <c r="M132" s="27" t="s">
        <v>730</v>
      </c>
      <c r="N132" s="40" t="s">
        <v>1279</v>
      </c>
      <c r="O132" s="27" t="s">
        <v>1428</v>
      </c>
      <c r="P132" s="27"/>
      <c r="Q132" s="27" t="s">
        <v>1429</v>
      </c>
      <c r="R132" s="27"/>
      <c r="S132" s="27"/>
      <c r="T132" s="42"/>
    </row>
    <row r="133" spans="1:20" ht="14.25">
      <c r="A133" s="32">
        <v>242.153720430108</v>
      </c>
      <c r="B133" s="33">
        <v>2.5812627024192</v>
      </c>
      <c r="C133" s="34" t="s">
        <v>1431</v>
      </c>
      <c r="D133" s="27" t="s">
        <v>711</v>
      </c>
      <c r="E133" s="27" t="s">
        <v>725</v>
      </c>
      <c r="F133" s="20" t="str">
        <f t="shared" si="2"/>
        <v>1997.02</v>
      </c>
      <c r="G133" s="27" t="s">
        <v>1432</v>
      </c>
      <c r="H133" s="27" t="s">
        <v>820</v>
      </c>
      <c r="I133" s="27" t="s">
        <v>1427</v>
      </c>
      <c r="J133" s="27" t="s">
        <v>822</v>
      </c>
      <c r="K133" s="27"/>
      <c r="L133" s="27" t="s">
        <v>1433</v>
      </c>
      <c r="M133" s="27" t="s">
        <v>824</v>
      </c>
      <c r="N133" s="40" t="s">
        <v>731</v>
      </c>
      <c r="O133" s="27" t="s">
        <v>1434</v>
      </c>
      <c r="P133" s="27"/>
      <c r="Q133" s="27" t="s">
        <v>1435</v>
      </c>
      <c r="R133" s="27"/>
      <c r="S133" s="27"/>
      <c r="T133" s="42"/>
    </row>
    <row r="134" spans="1:20" ht="14.25">
      <c r="A134" s="32">
        <v>243.282451612904</v>
      </c>
      <c r="B134" s="33">
        <v>2.59345702484757</v>
      </c>
      <c r="C134" s="34" t="s">
        <v>1437</v>
      </c>
      <c r="D134" s="27" t="s">
        <v>711</v>
      </c>
      <c r="E134" s="27" t="s">
        <v>736</v>
      </c>
      <c r="F134" s="20" t="str">
        <f t="shared" si="2"/>
        <v>1994.12</v>
      </c>
      <c r="G134" s="27" t="s">
        <v>1438</v>
      </c>
      <c r="H134" s="27" t="s">
        <v>820</v>
      </c>
      <c r="I134" s="27" t="s">
        <v>1427</v>
      </c>
      <c r="J134" s="27" t="s">
        <v>822</v>
      </c>
      <c r="K134" s="27"/>
      <c r="L134" s="27" t="s">
        <v>1433</v>
      </c>
      <c r="M134" s="27" t="s">
        <v>824</v>
      </c>
      <c r="N134" s="40" t="s">
        <v>783</v>
      </c>
      <c r="O134" s="27" t="s">
        <v>1439</v>
      </c>
      <c r="P134" s="27"/>
      <c r="Q134" s="27" t="s">
        <v>1440</v>
      </c>
      <c r="R134" s="27"/>
      <c r="S134" s="27"/>
      <c r="T134" s="42"/>
    </row>
    <row r="135" spans="1:20" ht="60">
      <c r="A135" s="32">
        <v>244.411182795699</v>
      </c>
      <c r="B135" s="33"/>
      <c r="C135" s="34" t="s">
        <v>1442</v>
      </c>
      <c r="D135" s="27" t="s">
        <v>724</v>
      </c>
      <c r="E135" s="27" t="s">
        <v>736</v>
      </c>
      <c r="F135" s="20" t="str">
        <f t="shared" si="2"/>
        <v>1986.09</v>
      </c>
      <c r="G135" s="27" t="s">
        <v>1443</v>
      </c>
      <c r="H135" s="27" t="s">
        <v>820</v>
      </c>
      <c r="I135" s="27" t="s">
        <v>1427</v>
      </c>
      <c r="J135" s="27" t="s">
        <v>822</v>
      </c>
      <c r="K135" s="27"/>
      <c r="L135" s="27" t="s">
        <v>1398</v>
      </c>
      <c r="M135" s="6" t="s">
        <v>1399</v>
      </c>
      <c r="N135" s="40" t="s">
        <v>1444</v>
      </c>
      <c r="O135" s="27" t="s">
        <v>1445</v>
      </c>
      <c r="P135" s="27"/>
      <c r="Q135" s="27" t="s">
        <v>1408</v>
      </c>
      <c r="R135" s="27"/>
      <c r="S135" s="27"/>
      <c r="T135" s="42"/>
    </row>
    <row r="136" spans="1:20" ht="14.25">
      <c r="A136" s="32">
        <v>245.539913978495</v>
      </c>
      <c r="B136" s="33"/>
      <c r="C136" s="34" t="s">
        <v>1447</v>
      </c>
      <c r="D136" s="27" t="s">
        <v>711</v>
      </c>
      <c r="E136" s="27" t="s">
        <v>736</v>
      </c>
      <c r="F136" s="20" t="str">
        <f t="shared" si="2"/>
        <v>1980.10</v>
      </c>
      <c r="G136" s="27" t="s">
        <v>1448</v>
      </c>
      <c r="H136" s="27" t="s">
        <v>820</v>
      </c>
      <c r="I136" s="27" t="s">
        <v>1427</v>
      </c>
      <c r="J136" s="27" t="s">
        <v>822</v>
      </c>
      <c r="K136" s="27"/>
      <c r="L136" s="27" t="s">
        <v>1398</v>
      </c>
      <c r="M136" s="27" t="s">
        <v>1399</v>
      </c>
      <c r="N136" s="40" t="s">
        <v>1415</v>
      </c>
      <c r="O136" s="27" t="s">
        <v>1449</v>
      </c>
      <c r="P136" s="27" t="s">
        <v>1386</v>
      </c>
      <c r="Q136" s="27" t="s">
        <v>1354</v>
      </c>
      <c r="R136" s="27"/>
      <c r="S136" s="27"/>
      <c r="T136" s="42"/>
    </row>
    <row r="137" spans="1:20" ht="14.25">
      <c r="A137" s="32">
        <v>246.668645161291</v>
      </c>
      <c r="B137" s="33"/>
      <c r="C137" s="34" t="s">
        <v>1451</v>
      </c>
      <c r="D137" s="27" t="s">
        <v>711</v>
      </c>
      <c r="E137" s="27" t="s">
        <v>736</v>
      </c>
      <c r="F137" s="20" t="str">
        <f t="shared" si="2"/>
        <v>1989.09</v>
      </c>
      <c r="G137" s="27" t="s">
        <v>1452</v>
      </c>
      <c r="H137" s="27" t="s">
        <v>820</v>
      </c>
      <c r="I137" s="27" t="s">
        <v>1427</v>
      </c>
      <c r="J137" s="27" t="s">
        <v>822</v>
      </c>
      <c r="K137" s="27"/>
      <c r="L137" s="27" t="s">
        <v>1453</v>
      </c>
      <c r="M137" s="27" t="s">
        <v>824</v>
      </c>
      <c r="N137" s="40" t="s">
        <v>1050</v>
      </c>
      <c r="O137" s="27" t="s">
        <v>1454</v>
      </c>
      <c r="P137" s="27"/>
      <c r="Q137" s="27" t="s">
        <v>775</v>
      </c>
      <c r="R137" s="27"/>
      <c r="S137" s="27"/>
      <c r="T137" s="42"/>
    </row>
    <row r="138" spans="1:20" ht="14.25" hidden="1">
      <c r="A138" s="32">
        <v>247.797376344086</v>
      </c>
      <c r="B138" s="33"/>
      <c r="C138" s="34" t="s">
        <v>1456</v>
      </c>
      <c r="D138" s="27" t="s">
        <v>724</v>
      </c>
      <c r="E138" s="27" t="s">
        <v>725</v>
      </c>
      <c r="F138" s="27"/>
      <c r="G138" s="27" t="s">
        <v>1457</v>
      </c>
      <c r="H138" s="27" t="s">
        <v>820</v>
      </c>
      <c r="I138" s="27" t="s">
        <v>1458</v>
      </c>
      <c r="J138" s="27" t="s">
        <v>728</v>
      </c>
      <c r="K138" s="27"/>
      <c r="L138" s="27" t="s">
        <v>729</v>
      </c>
      <c r="M138" s="27" t="s">
        <v>750</v>
      </c>
      <c r="N138" s="40" t="s">
        <v>731</v>
      </c>
      <c r="O138" s="27" t="s">
        <v>1459</v>
      </c>
      <c r="P138" s="27"/>
      <c r="Q138" s="27" t="s">
        <v>1460</v>
      </c>
      <c r="R138" s="27"/>
      <c r="S138" s="27"/>
      <c r="T138" s="42"/>
    </row>
    <row r="139" spans="1:20" ht="14.25" hidden="1">
      <c r="A139" s="32">
        <v>248.926107526882</v>
      </c>
      <c r="B139" s="33"/>
      <c r="C139" s="34" t="s">
        <v>1462</v>
      </c>
      <c r="D139" s="27" t="s">
        <v>724</v>
      </c>
      <c r="E139" s="27" t="s">
        <v>712</v>
      </c>
      <c r="F139" s="27"/>
      <c r="G139" s="27" t="s">
        <v>1463</v>
      </c>
      <c r="H139" s="27" t="s">
        <v>820</v>
      </c>
      <c r="I139" s="27" t="s">
        <v>1458</v>
      </c>
      <c r="J139" s="27" t="s">
        <v>822</v>
      </c>
      <c r="K139" s="27"/>
      <c r="L139" s="27" t="s">
        <v>729</v>
      </c>
      <c r="M139" s="27" t="s">
        <v>824</v>
      </c>
      <c r="N139" s="40" t="s">
        <v>731</v>
      </c>
      <c r="O139" s="27" t="s">
        <v>1464</v>
      </c>
      <c r="P139" s="27"/>
      <c r="Q139" s="27" t="s">
        <v>1465</v>
      </c>
      <c r="R139" s="27"/>
      <c r="S139" s="27"/>
      <c r="T139" s="42"/>
    </row>
    <row r="140" spans="1:20" ht="14.25" hidden="1">
      <c r="A140" s="32">
        <v>250.054838709678</v>
      </c>
      <c r="B140" s="33"/>
      <c r="C140" s="34" t="s">
        <v>1467</v>
      </c>
      <c r="D140" s="27" t="s">
        <v>711</v>
      </c>
      <c r="E140" s="27" t="s">
        <v>725</v>
      </c>
      <c r="F140" s="27"/>
      <c r="G140" s="27" t="s">
        <v>1468</v>
      </c>
      <c r="H140" s="27" t="s">
        <v>820</v>
      </c>
      <c r="I140" s="27" t="s">
        <v>1458</v>
      </c>
      <c r="J140" s="27" t="s">
        <v>822</v>
      </c>
      <c r="K140" s="27"/>
      <c r="L140" s="27" t="s">
        <v>729</v>
      </c>
      <c r="M140" s="27" t="s">
        <v>824</v>
      </c>
      <c r="N140" s="40" t="s">
        <v>719</v>
      </c>
      <c r="O140" s="27" t="s">
        <v>1469</v>
      </c>
      <c r="P140" s="27"/>
      <c r="Q140" s="27" t="s">
        <v>1470</v>
      </c>
      <c r="R140" s="27"/>
      <c r="S140" s="27"/>
      <c r="T140" s="42"/>
    </row>
    <row r="141" spans="1:20" ht="14.25" hidden="1">
      <c r="A141" s="32">
        <v>251.183569892473</v>
      </c>
      <c r="B141" s="32"/>
      <c r="C141" s="34" t="s">
        <v>1472</v>
      </c>
      <c r="D141" s="27" t="s">
        <v>724</v>
      </c>
      <c r="E141" s="27" t="s">
        <v>725</v>
      </c>
      <c r="F141" s="27"/>
      <c r="G141" s="27" t="s">
        <v>1473</v>
      </c>
      <c r="H141" s="27" t="s">
        <v>820</v>
      </c>
      <c r="I141" s="27" t="s">
        <v>1458</v>
      </c>
      <c r="J141" s="27" t="s">
        <v>822</v>
      </c>
      <c r="K141" s="27"/>
      <c r="L141" s="27" t="s">
        <v>729</v>
      </c>
      <c r="M141" s="27" t="s">
        <v>738</v>
      </c>
      <c r="N141" s="40" t="s">
        <v>997</v>
      </c>
      <c r="O141" s="27" t="s">
        <v>1474</v>
      </c>
      <c r="P141" s="27"/>
      <c r="Q141" s="27" t="s">
        <v>1475</v>
      </c>
      <c r="R141" s="27"/>
      <c r="S141" s="27"/>
      <c r="T141" s="42"/>
    </row>
    <row r="142" spans="1:20" ht="14.25" hidden="1">
      <c r="A142" s="32">
        <v>252.312301075269</v>
      </c>
      <c r="B142" s="32"/>
      <c r="C142" s="34" t="s">
        <v>1477</v>
      </c>
      <c r="D142" s="27" t="s">
        <v>724</v>
      </c>
      <c r="E142" s="27" t="s">
        <v>725</v>
      </c>
      <c r="F142" s="27"/>
      <c r="G142" s="27" t="s">
        <v>1478</v>
      </c>
      <c r="H142" s="27" t="s">
        <v>820</v>
      </c>
      <c r="I142" s="27" t="s">
        <v>1458</v>
      </c>
      <c r="J142" s="27" t="s">
        <v>728</v>
      </c>
      <c r="K142" s="27"/>
      <c r="L142" s="27" t="s">
        <v>729</v>
      </c>
      <c r="M142" s="27" t="s">
        <v>750</v>
      </c>
      <c r="N142" s="40" t="s">
        <v>731</v>
      </c>
      <c r="O142" s="27" t="s">
        <v>1479</v>
      </c>
      <c r="P142" s="27"/>
      <c r="Q142" s="27" t="s">
        <v>1480</v>
      </c>
      <c r="R142" s="27"/>
      <c r="S142" s="27"/>
      <c r="T142" s="42"/>
    </row>
    <row r="143" spans="1:20" ht="14.25" hidden="1">
      <c r="A143" s="32">
        <v>253.441032258065</v>
      </c>
      <c r="B143" s="32"/>
      <c r="C143" s="34" t="s">
        <v>1482</v>
      </c>
      <c r="D143" s="27" t="s">
        <v>724</v>
      </c>
      <c r="E143" s="27" t="s">
        <v>736</v>
      </c>
      <c r="F143" s="27"/>
      <c r="G143" s="27" t="s">
        <v>1483</v>
      </c>
      <c r="H143" s="27" t="s">
        <v>820</v>
      </c>
      <c r="I143" s="27" t="s">
        <v>1458</v>
      </c>
      <c r="J143" s="27" t="s">
        <v>822</v>
      </c>
      <c r="K143" s="27"/>
      <c r="L143" s="27" t="s">
        <v>729</v>
      </c>
      <c r="M143" s="27" t="s">
        <v>824</v>
      </c>
      <c r="N143" s="40" t="s">
        <v>731</v>
      </c>
      <c r="O143" s="27" t="s">
        <v>1484</v>
      </c>
      <c r="P143" s="27"/>
      <c r="Q143" s="27" t="s">
        <v>1485</v>
      </c>
      <c r="R143" s="27"/>
      <c r="S143" s="27"/>
      <c r="T143" s="42"/>
    </row>
    <row r="144" spans="1:20" ht="14.25" hidden="1">
      <c r="A144" s="32">
        <v>254.569763440861</v>
      </c>
      <c r="B144" s="32"/>
      <c r="C144" s="34" t="s">
        <v>1487</v>
      </c>
      <c r="D144" s="27" t="s">
        <v>711</v>
      </c>
      <c r="E144" s="27" t="s">
        <v>725</v>
      </c>
      <c r="F144" s="20" t="str">
        <f aca="true" t="shared" si="3" ref="F144:F150">MID(G144,7,4)&amp;"."&amp;MID(G144,11,2)</f>
        <v>1995.04</v>
      </c>
      <c r="G144" s="27" t="s">
        <v>1488</v>
      </c>
      <c r="H144" s="27" t="s">
        <v>820</v>
      </c>
      <c r="I144" s="27" t="s">
        <v>1489</v>
      </c>
      <c r="J144" s="27" t="s">
        <v>716</v>
      </c>
      <c r="K144" s="27"/>
      <c r="L144" s="27" t="s">
        <v>1453</v>
      </c>
      <c r="M144" s="27" t="s">
        <v>1490</v>
      </c>
      <c r="N144" s="40" t="s">
        <v>719</v>
      </c>
      <c r="O144" s="27" t="s">
        <v>1491</v>
      </c>
      <c r="P144" s="27"/>
      <c r="Q144" s="27" t="s">
        <v>1394</v>
      </c>
      <c r="R144" s="27"/>
      <c r="S144" s="27"/>
      <c r="T144" s="42"/>
    </row>
    <row r="145" spans="1:20" ht="14.25" hidden="1">
      <c r="A145" s="32">
        <v>255.698494623656</v>
      </c>
      <c r="B145" s="32"/>
      <c r="C145" s="34" t="s">
        <v>1493</v>
      </c>
      <c r="D145" s="27" t="s">
        <v>711</v>
      </c>
      <c r="E145" s="27" t="s">
        <v>736</v>
      </c>
      <c r="F145" s="20" t="str">
        <f t="shared" si="3"/>
        <v>1994.05</v>
      </c>
      <c r="G145" s="27" t="s">
        <v>1494</v>
      </c>
      <c r="H145" s="27" t="s">
        <v>1495</v>
      </c>
      <c r="I145" s="27" t="s">
        <v>1496</v>
      </c>
      <c r="J145" s="27" t="s">
        <v>716</v>
      </c>
      <c r="K145" s="27"/>
      <c r="L145" s="27" t="s">
        <v>729</v>
      </c>
      <c r="M145" s="27" t="s">
        <v>1352</v>
      </c>
      <c r="N145" s="40" t="s">
        <v>731</v>
      </c>
      <c r="O145" s="27" t="s">
        <v>1497</v>
      </c>
      <c r="P145" s="27"/>
      <c r="Q145" s="27" t="s">
        <v>1498</v>
      </c>
      <c r="R145" s="27"/>
      <c r="S145" s="27"/>
      <c r="T145" s="42"/>
    </row>
    <row r="146" spans="1:20" ht="14.25" hidden="1">
      <c r="A146" s="32">
        <v>256.827225806452</v>
      </c>
      <c r="B146" s="33"/>
      <c r="C146" s="34" t="s">
        <v>1500</v>
      </c>
      <c r="D146" s="27" t="s">
        <v>711</v>
      </c>
      <c r="E146" s="27" t="s">
        <v>725</v>
      </c>
      <c r="F146" s="20" t="str">
        <f t="shared" si="3"/>
        <v>1988.12</v>
      </c>
      <c r="G146" s="27" t="s">
        <v>1501</v>
      </c>
      <c r="H146" s="27" t="s">
        <v>1495</v>
      </c>
      <c r="I146" s="27" t="s">
        <v>1496</v>
      </c>
      <c r="J146" s="27" t="s">
        <v>716</v>
      </c>
      <c r="K146" s="27"/>
      <c r="L146" s="27" t="s">
        <v>729</v>
      </c>
      <c r="M146" s="27" t="s">
        <v>1502</v>
      </c>
      <c r="N146" s="40" t="s">
        <v>997</v>
      </c>
      <c r="O146" s="27" t="s">
        <v>1503</v>
      </c>
      <c r="P146" s="27" t="s">
        <v>1504</v>
      </c>
      <c r="Q146" s="27" t="s">
        <v>1505</v>
      </c>
      <c r="R146" s="27"/>
      <c r="S146" s="27"/>
      <c r="T146" s="42"/>
    </row>
    <row r="147" spans="1:20" ht="14.25" hidden="1">
      <c r="A147" s="32">
        <v>257.955956989248</v>
      </c>
      <c r="B147" s="33"/>
      <c r="C147" s="34" t="s">
        <v>1507</v>
      </c>
      <c r="D147" s="27" t="s">
        <v>711</v>
      </c>
      <c r="E147" s="27" t="s">
        <v>712</v>
      </c>
      <c r="F147" s="20" t="str">
        <f t="shared" si="3"/>
        <v>1996.06</v>
      </c>
      <c r="G147" s="27" t="s">
        <v>1508</v>
      </c>
      <c r="H147" s="27" t="s">
        <v>1495</v>
      </c>
      <c r="I147" s="27" t="s">
        <v>1496</v>
      </c>
      <c r="J147" s="27" t="s">
        <v>716</v>
      </c>
      <c r="K147" s="27"/>
      <c r="L147" s="27" t="s">
        <v>729</v>
      </c>
      <c r="M147" s="27" t="s">
        <v>738</v>
      </c>
      <c r="N147" s="40" t="s">
        <v>731</v>
      </c>
      <c r="O147" s="27" t="s">
        <v>1509</v>
      </c>
      <c r="P147" s="27"/>
      <c r="Q147" s="27" t="s">
        <v>1510</v>
      </c>
      <c r="R147" s="27"/>
      <c r="S147" s="27"/>
      <c r="T147" s="42"/>
    </row>
    <row r="148" spans="1:20" ht="14.25" hidden="1">
      <c r="A148" s="32">
        <v>259.084688172043</v>
      </c>
      <c r="B148" s="33"/>
      <c r="C148" s="34" t="s">
        <v>1512</v>
      </c>
      <c r="D148" s="27" t="s">
        <v>711</v>
      </c>
      <c r="E148" s="27" t="s">
        <v>725</v>
      </c>
      <c r="F148" s="20" t="str">
        <f t="shared" si="3"/>
        <v>1996.03</v>
      </c>
      <c r="G148" s="27" t="s">
        <v>1513</v>
      </c>
      <c r="H148" s="27" t="s">
        <v>1495</v>
      </c>
      <c r="I148" s="27" t="s">
        <v>1496</v>
      </c>
      <c r="J148" s="27" t="s">
        <v>716</v>
      </c>
      <c r="K148" s="27"/>
      <c r="L148" s="27" t="s">
        <v>729</v>
      </c>
      <c r="M148" s="27" t="s">
        <v>730</v>
      </c>
      <c r="N148" s="40" t="s">
        <v>731</v>
      </c>
      <c r="O148" s="27" t="s">
        <v>1514</v>
      </c>
      <c r="P148" s="27"/>
      <c r="Q148" s="27" t="s">
        <v>1515</v>
      </c>
      <c r="R148" s="27"/>
      <c r="S148" s="27"/>
      <c r="T148" s="42"/>
    </row>
    <row r="149" spans="1:20" ht="14.25" hidden="1">
      <c r="A149" s="32">
        <v>260.213419354839</v>
      </c>
      <c r="B149" s="33"/>
      <c r="C149" s="34" t="s">
        <v>1517</v>
      </c>
      <c r="D149" s="27" t="s">
        <v>711</v>
      </c>
      <c r="E149" s="27" t="s">
        <v>725</v>
      </c>
      <c r="F149" s="20" t="str">
        <f t="shared" si="3"/>
        <v>1993.10</v>
      </c>
      <c r="G149" s="27" t="s">
        <v>1518</v>
      </c>
      <c r="H149" s="27" t="s">
        <v>1495</v>
      </c>
      <c r="I149" s="27" t="s">
        <v>1496</v>
      </c>
      <c r="J149" s="27" t="s">
        <v>716</v>
      </c>
      <c r="K149" s="27"/>
      <c r="L149" s="27" t="s">
        <v>729</v>
      </c>
      <c r="M149" s="27" t="s">
        <v>750</v>
      </c>
      <c r="N149" s="40" t="s">
        <v>719</v>
      </c>
      <c r="O149" s="27" t="s">
        <v>1519</v>
      </c>
      <c r="P149" s="27"/>
      <c r="Q149" s="27" t="s">
        <v>1520</v>
      </c>
      <c r="R149" s="27"/>
      <c r="S149" s="27"/>
      <c r="T149" s="42"/>
    </row>
    <row r="150" spans="1:20" ht="14.25" hidden="1">
      <c r="A150" s="32">
        <v>261.342150537635</v>
      </c>
      <c r="B150" s="33"/>
      <c r="C150" s="34" t="s">
        <v>1522</v>
      </c>
      <c r="D150" s="27" t="s">
        <v>711</v>
      </c>
      <c r="E150" s="27" t="s">
        <v>725</v>
      </c>
      <c r="F150" s="20" t="str">
        <f t="shared" si="3"/>
        <v>1996.05</v>
      </c>
      <c r="G150" s="27" t="s">
        <v>1523</v>
      </c>
      <c r="H150" s="27" t="s">
        <v>1495</v>
      </c>
      <c r="I150" s="27" t="s">
        <v>1496</v>
      </c>
      <c r="J150" s="27" t="s">
        <v>716</v>
      </c>
      <c r="K150" s="27"/>
      <c r="L150" s="27" t="s">
        <v>729</v>
      </c>
      <c r="M150" s="27" t="s">
        <v>1524</v>
      </c>
      <c r="N150" s="40" t="s">
        <v>731</v>
      </c>
      <c r="O150" s="27" t="s">
        <v>1525</v>
      </c>
      <c r="P150" s="27"/>
      <c r="Q150" s="27" t="s">
        <v>1526</v>
      </c>
      <c r="R150" s="27"/>
      <c r="S150" s="27"/>
      <c r="T150" s="42"/>
    </row>
    <row r="151" spans="1:20" ht="14.25" hidden="1">
      <c r="A151" s="32">
        <v>262.47088172043</v>
      </c>
      <c r="B151" s="33"/>
      <c r="C151" s="34" t="s">
        <v>1528</v>
      </c>
      <c r="D151" s="27" t="s">
        <v>724</v>
      </c>
      <c r="E151" s="27" t="s">
        <v>736</v>
      </c>
      <c r="F151" s="27" t="s">
        <v>1529</v>
      </c>
      <c r="G151" s="27" t="s">
        <v>1530</v>
      </c>
      <c r="H151" s="27" t="s">
        <v>1495</v>
      </c>
      <c r="I151" s="27" t="s">
        <v>1531</v>
      </c>
      <c r="J151" s="27" t="s">
        <v>1532</v>
      </c>
      <c r="K151" s="27"/>
      <c r="L151" s="27" t="s">
        <v>1533</v>
      </c>
      <c r="M151" s="27" t="s">
        <v>1534</v>
      </c>
      <c r="N151" s="40" t="s">
        <v>719</v>
      </c>
      <c r="O151" s="27" t="s">
        <v>1535</v>
      </c>
      <c r="P151" s="27"/>
      <c r="Q151" s="27" t="s">
        <v>1536</v>
      </c>
      <c r="R151" s="27"/>
      <c r="S151" s="27"/>
      <c r="T151" s="42"/>
    </row>
    <row r="152" spans="1:20" ht="14.25" hidden="1">
      <c r="A152" s="32">
        <v>263.599612903226</v>
      </c>
      <c r="B152" s="33"/>
      <c r="C152" s="34" t="s">
        <v>1538</v>
      </c>
      <c r="D152" s="27" t="s">
        <v>724</v>
      </c>
      <c r="E152" s="27" t="s">
        <v>736</v>
      </c>
      <c r="F152" s="27"/>
      <c r="G152" s="27" t="s">
        <v>1539</v>
      </c>
      <c r="H152" s="27" t="s">
        <v>1495</v>
      </c>
      <c r="I152" s="27" t="s">
        <v>1531</v>
      </c>
      <c r="J152" s="27" t="s">
        <v>1532</v>
      </c>
      <c r="K152" s="27"/>
      <c r="L152" s="27" t="s">
        <v>1533</v>
      </c>
      <c r="M152" s="27" t="s">
        <v>1540</v>
      </c>
      <c r="N152" s="40" t="s">
        <v>731</v>
      </c>
      <c r="O152" s="27" t="s">
        <v>1541</v>
      </c>
      <c r="P152" s="27"/>
      <c r="Q152" s="27" t="s">
        <v>1542</v>
      </c>
      <c r="R152" s="27"/>
      <c r="S152" s="27"/>
      <c r="T152" s="42"/>
    </row>
    <row r="153" spans="1:20" ht="14.25" hidden="1">
      <c r="A153" s="32">
        <v>264.728344086022</v>
      </c>
      <c r="B153" s="33"/>
      <c r="C153" s="34" t="s">
        <v>1544</v>
      </c>
      <c r="D153" s="27" t="s">
        <v>724</v>
      </c>
      <c r="E153" s="27" t="s">
        <v>736</v>
      </c>
      <c r="F153" s="27" t="s">
        <v>1545</v>
      </c>
      <c r="G153" s="27" t="s">
        <v>1546</v>
      </c>
      <c r="H153" s="27" t="s">
        <v>1495</v>
      </c>
      <c r="I153" s="27" t="s">
        <v>1547</v>
      </c>
      <c r="J153" s="27" t="s">
        <v>716</v>
      </c>
      <c r="K153" s="27"/>
      <c r="L153" s="27" t="s">
        <v>823</v>
      </c>
      <c r="M153" s="27" t="s">
        <v>1188</v>
      </c>
      <c r="N153" s="40" t="s">
        <v>1548</v>
      </c>
      <c r="O153" s="27" t="s">
        <v>1549</v>
      </c>
      <c r="P153" s="27" t="s">
        <v>833</v>
      </c>
      <c r="Q153" s="27" t="s">
        <v>834</v>
      </c>
      <c r="R153" s="27"/>
      <c r="S153" s="27"/>
      <c r="T153" s="42"/>
    </row>
    <row r="154" spans="1:20" ht="14.25" hidden="1">
      <c r="A154" s="32">
        <v>265.857075268818</v>
      </c>
      <c r="B154" s="33"/>
      <c r="C154" s="34" t="s">
        <v>1551</v>
      </c>
      <c r="D154" s="27" t="s">
        <v>724</v>
      </c>
      <c r="E154" s="27" t="s">
        <v>725</v>
      </c>
      <c r="F154" s="27" t="s">
        <v>1552</v>
      </c>
      <c r="G154" s="27" t="s">
        <v>1553</v>
      </c>
      <c r="H154" s="27" t="s">
        <v>1495</v>
      </c>
      <c r="I154" s="27" t="s">
        <v>1547</v>
      </c>
      <c r="J154" s="27" t="s">
        <v>1532</v>
      </c>
      <c r="K154" s="27" t="s">
        <v>1554</v>
      </c>
      <c r="L154" s="27" t="s">
        <v>1533</v>
      </c>
      <c r="M154" s="27" t="s">
        <v>1073</v>
      </c>
      <c r="N154" s="40" t="s">
        <v>1384</v>
      </c>
      <c r="O154" s="27" t="s">
        <v>1555</v>
      </c>
      <c r="P154" s="27" t="s">
        <v>833</v>
      </c>
      <c r="Q154" s="27" t="s">
        <v>855</v>
      </c>
      <c r="R154" s="27"/>
      <c r="S154" s="27"/>
      <c r="T154" s="42"/>
    </row>
    <row r="155" spans="1:20" ht="14.25" hidden="1">
      <c r="A155" s="32">
        <v>266.985806451613</v>
      </c>
      <c r="B155" s="33"/>
      <c r="C155" s="34" t="s">
        <v>1557</v>
      </c>
      <c r="D155" s="27" t="s">
        <v>724</v>
      </c>
      <c r="E155" s="27" t="s">
        <v>725</v>
      </c>
      <c r="F155" s="27" t="s">
        <v>1558</v>
      </c>
      <c r="G155" s="27" t="s">
        <v>1559</v>
      </c>
      <c r="H155" s="27" t="s">
        <v>1495</v>
      </c>
      <c r="I155" s="27" t="s">
        <v>1547</v>
      </c>
      <c r="J155" s="27" t="s">
        <v>1532</v>
      </c>
      <c r="K155" s="27"/>
      <c r="L155" s="27" t="s">
        <v>1533</v>
      </c>
      <c r="M155" s="27" t="s">
        <v>1245</v>
      </c>
      <c r="N155" s="40" t="s">
        <v>1560</v>
      </c>
      <c r="O155" s="27" t="s">
        <v>1561</v>
      </c>
      <c r="P155" s="27" t="s">
        <v>833</v>
      </c>
      <c r="Q155" s="27" t="s">
        <v>842</v>
      </c>
      <c r="R155" s="27"/>
      <c r="S155" s="27"/>
      <c r="T155" s="42"/>
    </row>
    <row r="156" spans="1:20" ht="14.25" hidden="1">
      <c r="A156" s="32">
        <v>268.114537634409</v>
      </c>
      <c r="B156" s="33"/>
      <c r="C156" s="34" t="s">
        <v>1563</v>
      </c>
      <c r="D156" s="27" t="s">
        <v>724</v>
      </c>
      <c r="E156" s="27" t="s">
        <v>736</v>
      </c>
      <c r="F156" s="27" t="s">
        <v>1564</v>
      </c>
      <c r="G156" s="27" t="s">
        <v>1565</v>
      </c>
      <c r="H156" s="27" t="s">
        <v>1495</v>
      </c>
      <c r="I156" s="27" t="s">
        <v>1547</v>
      </c>
      <c r="J156" s="27" t="s">
        <v>716</v>
      </c>
      <c r="K156" s="27"/>
      <c r="L156" s="27" t="s">
        <v>823</v>
      </c>
      <c r="M156" s="27" t="s">
        <v>1566</v>
      </c>
      <c r="N156" s="40" t="s">
        <v>1567</v>
      </c>
      <c r="O156" s="27" t="s">
        <v>1568</v>
      </c>
      <c r="P156" s="27" t="s">
        <v>833</v>
      </c>
      <c r="Q156" s="27" t="s">
        <v>842</v>
      </c>
      <c r="R156" s="27"/>
      <c r="S156" s="27"/>
      <c r="T156" s="42"/>
    </row>
    <row r="157" spans="1:20" ht="48" hidden="1">
      <c r="A157" s="32">
        <v>269.243268817205</v>
      </c>
      <c r="B157" s="33"/>
      <c r="C157" s="34" t="s">
        <v>1570</v>
      </c>
      <c r="D157" s="27" t="s">
        <v>724</v>
      </c>
      <c r="E157" s="27" t="s">
        <v>736</v>
      </c>
      <c r="F157" s="27" t="s">
        <v>1571</v>
      </c>
      <c r="G157" s="27" t="s">
        <v>1572</v>
      </c>
      <c r="H157" s="27" t="s">
        <v>1495</v>
      </c>
      <c r="I157" s="27" t="s">
        <v>1547</v>
      </c>
      <c r="J157" s="27" t="s">
        <v>716</v>
      </c>
      <c r="K157" s="27"/>
      <c r="L157" s="27" t="s">
        <v>1533</v>
      </c>
      <c r="M157" s="6" t="s">
        <v>1268</v>
      </c>
      <c r="N157" s="40" t="s">
        <v>1560</v>
      </c>
      <c r="O157" s="27" t="s">
        <v>1573</v>
      </c>
      <c r="P157" s="27" t="s">
        <v>833</v>
      </c>
      <c r="Q157" s="27" t="s">
        <v>842</v>
      </c>
      <c r="R157" s="27"/>
      <c r="S157" s="27"/>
      <c r="T157" s="42"/>
    </row>
    <row r="158" spans="1:20" ht="14.25" hidden="1">
      <c r="A158" s="32">
        <v>270.372</v>
      </c>
      <c r="B158" s="33"/>
      <c r="C158" s="34" t="s">
        <v>1575</v>
      </c>
      <c r="D158" s="27" t="s">
        <v>724</v>
      </c>
      <c r="E158" s="27" t="s">
        <v>736</v>
      </c>
      <c r="F158" s="27" t="s">
        <v>1576</v>
      </c>
      <c r="G158" s="27" t="s">
        <v>1577</v>
      </c>
      <c r="H158" s="27" t="s">
        <v>1495</v>
      </c>
      <c r="I158" s="27" t="s">
        <v>1547</v>
      </c>
      <c r="J158" s="27" t="s">
        <v>716</v>
      </c>
      <c r="K158" s="27"/>
      <c r="L158" s="27" t="s">
        <v>823</v>
      </c>
      <c r="M158" s="27" t="s">
        <v>1188</v>
      </c>
      <c r="N158" s="40" t="s">
        <v>1578</v>
      </c>
      <c r="O158" s="27" t="s">
        <v>1579</v>
      </c>
      <c r="P158" s="27" t="s">
        <v>833</v>
      </c>
      <c r="Q158" s="27" t="s">
        <v>842</v>
      </c>
      <c r="R158" s="27"/>
      <c r="S158" s="27"/>
      <c r="T158" s="42"/>
    </row>
    <row r="159" spans="1:20" ht="14.25" hidden="1">
      <c r="A159" s="32">
        <v>271.500731182796</v>
      </c>
      <c r="B159" s="33"/>
      <c r="C159" s="34" t="s">
        <v>1581</v>
      </c>
      <c r="D159" s="27" t="s">
        <v>724</v>
      </c>
      <c r="E159" s="27" t="s">
        <v>736</v>
      </c>
      <c r="F159" s="27" t="s">
        <v>1582</v>
      </c>
      <c r="G159" s="27" t="s">
        <v>1583</v>
      </c>
      <c r="H159" s="27" t="s">
        <v>1495</v>
      </c>
      <c r="I159" s="27" t="s">
        <v>1547</v>
      </c>
      <c r="J159" s="27" t="s">
        <v>1532</v>
      </c>
      <c r="K159" s="27"/>
      <c r="L159" s="27" t="s">
        <v>1533</v>
      </c>
      <c r="M159" s="27" t="s">
        <v>1584</v>
      </c>
      <c r="N159" s="40" t="s">
        <v>1585</v>
      </c>
      <c r="O159" s="27" t="s">
        <v>1586</v>
      </c>
      <c r="P159" s="27" t="s">
        <v>833</v>
      </c>
      <c r="Q159" s="27" t="s">
        <v>842</v>
      </c>
      <c r="R159" s="27"/>
      <c r="S159" s="27"/>
      <c r="T159" s="42"/>
    </row>
    <row r="160" spans="1:20" ht="14.25" hidden="1">
      <c r="A160" s="32">
        <v>272.629462365592</v>
      </c>
      <c r="B160" s="33"/>
      <c r="C160" s="34" t="s">
        <v>1588</v>
      </c>
      <c r="D160" s="27" t="s">
        <v>724</v>
      </c>
      <c r="E160" s="27" t="s">
        <v>712</v>
      </c>
      <c r="F160" s="27" t="s">
        <v>1589</v>
      </c>
      <c r="G160" s="27" t="s">
        <v>1590</v>
      </c>
      <c r="H160" s="27" t="s">
        <v>1495</v>
      </c>
      <c r="I160" s="27" t="s">
        <v>1547</v>
      </c>
      <c r="J160" s="27" t="s">
        <v>716</v>
      </c>
      <c r="K160" s="27"/>
      <c r="L160" s="27" t="s">
        <v>823</v>
      </c>
      <c r="M160" s="27" t="s">
        <v>782</v>
      </c>
      <c r="N160" s="40" t="s">
        <v>1591</v>
      </c>
      <c r="O160" s="27" t="s">
        <v>1592</v>
      </c>
      <c r="P160" s="27" t="s">
        <v>833</v>
      </c>
      <c r="Q160" s="27" t="s">
        <v>1593</v>
      </c>
      <c r="R160" s="27"/>
      <c r="S160" s="27"/>
      <c r="T160" s="42"/>
    </row>
    <row r="161" spans="1:20" ht="14.25" hidden="1">
      <c r="A161" s="32">
        <v>273.758193548387</v>
      </c>
      <c r="B161" s="33"/>
      <c r="C161" s="34" t="s">
        <v>871</v>
      </c>
      <c r="D161" s="27" t="s">
        <v>724</v>
      </c>
      <c r="E161" s="27" t="s">
        <v>712</v>
      </c>
      <c r="F161" s="27" t="s">
        <v>1595</v>
      </c>
      <c r="G161" s="27" t="s">
        <v>1596</v>
      </c>
      <c r="H161" s="27" t="s">
        <v>1495</v>
      </c>
      <c r="I161" s="27" t="s">
        <v>1547</v>
      </c>
      <c r="J161" s="27" t="s">
        <v>716</v>
      </c>
      <c r="K161" s="27"/>
      <c r="L161" s="27" t="s">
        <v>823</v>
      </c>
      <c r="M161" s="27" t="s">
        <v>782</v>
      </c>
      <c r="N161" s="40" t="s">
        <v>783</v>
      </c>
      <c r="O161" s="27" t="s">
        <v>1597</v>
      </c>
      <c r="P161" s="27" t="s">
        <v>833</v>
      </c>
      <c r="Q161" s="27" t="s">
        <v>1598</v>
      </c>
      <c r="R161" s="27"/>
      <c r="S161" s="27"/>
      <c r="T161" s="42"/>
    </row>
    <row r="162" spans="1:20" ht="14.25" hidden="1">
      <c r="A162" s="32">
        <v>274.886924731183</v>
      </c>
      <c r="B162" s="33"/>
      <c r="C162" s="34" t="s">
        <v>1600</v>
      </c>
      <c r="D162" s="27" t="s">
        <v>724</v>
      </c>
      <c r="E162" s="27" t="s">
        <v>725</v>
      </c>
      <c r="F162" s="27" t="s">
        <v>1601</v>
      </c>
      <c r="G162" s="27" t="s">
        <v>1602</v>
      </c>
      <c r="H162" s="27" t="s">
        <v>1495</v>
      </c>
      <c r="I162" s="27" t="s">
        <v>1547</v>
      </c>
      <c r="J162" s="27" t="s">
        <v>716</v>
      </c>
      <c r="K162" s="27"/>
      <c r="L162" s="27" t="s">
        <v>823</v>
      </c>
      <c r="M162" s="27" t="s">
        <v>782</v>
      </c>
      <c r="N162" s="40" t="s">
        <v>1603</v>
      </c>
      <c r="O162" s="27" t="s">
        <v>1604</v>
      </c>
      <c r="P162" s="27" t="s">
        <v>833</v>
      </c>
      <c r="Q162" s="27" t="s">
        <v>1605</v>
      </c>
      <c r="R162" s="27"/>
      <c r="S162" s="27"/>
      <c r="T162" s="42"/>
    </row>
    <row r="163" spans="1:20" ht="48" hidden="1">
      <c r="A163" s="32">
        <v>276.015655913979</v>
      </c>
      <c r="B163" s="33"/>
      <c r="C163" s="34" t="s">
        <v>1607</v>
      </c>
      <c r="D163" s="27" t="s">
        <v>724</v>
      </c>
      <c r="E163" s="27" t="s">
        <v>725</v>
      </c>
      <c r="F163" s="27" t="s">
        <v>1608</v>
      </c>
      <c r="G163" s="27" t="s">
        <v>1609</v>
      </c>
      <c r="H163" s="27" t="s">
        <v>1495</v>
      </c>
      <c r="I163" s="27" t="s">
        <v>1547</v>
      </c>
      <c r="J163" s="27" t="s">
        <v>1532</v>
      </c>
      <c r="K163" s="27"/>
      <c r="L163" s="27" t="s">
        <v>1533</v>
      </c>
      <c r="M163" s="6" t="s">
        <v>1610</v>
      </c>
      <c r="N163" s="40" t="s">
        <v>773</v>
      </c>
      <c r="O163" s="27" t="s">
        <v>1611</v>
      </c>
      <c r="P163" s="27" t="s">
        <v>833</v>
      </c>
      <c r="Q163" s="27" t="s">
        <v>842</v>
      </c>
      <c r="R163" s="27"/>
      <c r="S163" s="27"/>
      <c r="T163" s="42"/>
    </row>
    <row r="164" spans="1:20" ht="14.25" hidden="1">
      <c r="A164" s="32">
        <v>277.144387096775</v>
      </c>
      <c r="B164" s="33"/>
      <c r="C164" s="34" t="s">
        <v>1613</v>
      </c>
      <c r="D164" s="27" t="s">
        <v>724</v>
      </c>
      <c r="E164" s="27" t="s">
        <v>736</v>
      </c>
      <c r="F164" s="27" t="s">
        <v>1614</v>
      </c>
      <c r="G164" s="27" t="s">
        <v>1615</v>
      </c>
      <c r="H164" s="27" t="s">
        <v>1495</v>
      </c>
      <c r="I164" s="27" t="s">
        <v>1547</v>
      </c>
      <c r="J164" s="27" t="s">
        <v>716</v>
      </c>
      <c r="K164" s="27"/>
      <c r="L164" s="27" t="s">
        <v>823</v>
      </c>
      <c r="M164" s="27" t="s">
        <v>1188</v>
      </c>
      <c r="N164" s="40" t="s">
        <v>1548</v>
      </c>
      <c r="O164" s="27" t="s">
        <v>1616</v>
      </c>
      <c r="P164" s="27" t="s">
        <v>833</v>
      </c>
      <c r="Q164" s="27" t="s">
        <v>842</v>
      </c>
      <c r="R164" s="27"/>
      <c r="S164" s="27"/>
      <c r="T164" s="42"/>
    </row>
    <row r="165" spans="1:20" ht="14.25" hidden="1">
      <c r="A165" s="32">
        <v>278.27311827957</v>
      </c>
      <c r="B165" s="33"/>
      <c r="C165" s="34" t="s">
        <v>1618</v>
      </c>
      <c r="D165" s="27" t="s">
        <v>724</v>
      </c>
      <c r="E165" s="27" t="s">
        <v>725</v>
      </c>
      <c r="F165" s="27"/>
      <c r="G165" s="27" t="s">
        <v>1619</v>
      </c>
      <c r="H165" s="27" t="s">
        <v>1495</v>
      </c>
      <c r="I165" s="27" t="s">
        <v>1547</v>
      </c>
      <c r="J165" s="27" t="s">
        <v>716</v>
      </c>
      <c r="K165" s="27"/>
      <c r="L165" s="27" t="s">
        <v>823</v>
      </c>
      <c r="M165" s="27" t="s">
        <v>1620</v>
      </c>
      <c r="N165" s="40" t="s">
        <v>783</v>
      </c>
      <c r="O165" s="27" t="s">
        <v>1621</v>
      </c>
      <c r="P165" s="27" t="s">
        <v>833</v>
      </c>
      <c r="Q165" s="27" t="s">
        <v>1622</v>
      </c>
      <c r="R165" s="27"/>
      <c r="S165" s="27"/>
      <c r="T165" s="42"/>
    </row>
    <row r="166" spans="1:20" ht="14.25" hidden="1">
      <c r="A166" s="32">
        <v>279.401849462366</v>
      </c>
      <c r="B166" s="33"/>
      <c r="C166" s="34" t="s">
        <v>1624</v>
      </c>
      <c r="D166" s="27" t="s">
        <v>724</v>
      </c>
      <c r="E166" s="27" t="s">
        <v>736</v>
      </c>
      <c r="F166" s="27"/>
      <c r="G166" s="27" t="s">
        <v>1625</v>
      </c>
      <c r="H166" s="27" t="s">
        <v>1495</v>
      </c>
      <c r="I166" s="27" t="s">
        <v>1547</v>
      </c>
      <c r="J166" s="27" t="s">
        <v>716</v>
      </c>
      <c r="K166" s="27"/>
      <c r="L166" s="27" t="s">
        <v>823</v>
      </c>
      <c r="M166" s="27" t="s">
        <v>1188</v>
      </c>
      <c r="N166" s="40" t="s">
        <v>1548</v>
      </c>
      <c r="O166" s="27" t="s">
        <v>1626</v>
      </c>
      <c r="P166" s="27" t="s">
        <v>833</v>
      </c>
      <c r="Q166" s="27" t="s">
        <v>869</v>
      </c>
      <c r="R166" s="27"/>
      <c r="S166" s="27"/>
      <c r="T166" s="40"/>
    </row>
    <row r="167" spans="1:20" ht="14.25" hidden="1">
      <c r="A167" s="32">
        <v>280.530580645162</v>
      </c>
      <c r="B167" s="32"/>
      <c r="C167" s="34" t="s">
        <v>1628</v>
      </c>
      <c r="D167" s="27" t="s">
        <v>724</v>
      </c>
      <c r="E167" s="27" t="s">
        <v>725</v>
      </c>
      <c r="F167" s="27"/>
      <c r="G167" s="27" t="s">
        <v>1629</v>
      </c>
      <c r="H167" s="27" t="s">
        <v>1495</v>
      </c>
      <c r="I167" s="27" t="s">
        <v>1547</v>
      </c>
      <c r="J167" s="27" t="s">
        <v>716</v>
      </c>
      <c r="K167" s="27"/>
      <c r="L167" s="27" t="s">
        <v>823</v>
      </c>
      <c r="M167" s="27" t="s">
        <v>1268</v>
      </c>
      <c r="N167" s="40" t="s">
        <v>1630</v>
      </c>
      <c r="O167" s="27" t="s">
        <v>1631</v>
      </c>
      <c r="P167" s="27" t="s">
        <v>833</v>
      </c>
      <c r="Q167" s="27" t="s">
        <v>895</v>
      </c>
      <c r="R167" s="27"/>
      <c r="S167" s="27"/>
      <c r="T167" s="40"/>
    </row>
    <row r="168" spans="1:20" ht="14.25" hidden="1">
      <c r="A168" s="32">
        <v>281.659311827957</v>
      </c>
      <c r="B168" s="32"/>
      <c r="C168" s="34" t="s">
        <v>1633</v>
      </c>
      <c r="D168" s="27" t="s">
        <v>724</v>
      </c>
      <c r="E168" s="27" t="s">
        <v>736</v>
      </c>
      <c r="F168" s="27"/>
      <c r="G168" s="27" t="s">
        <v>1634</v>
      </c>
      <c r="H168" s="27" t="s">
        <v>1495</v>
      </c>
      <c r="I168" s="27" t="s">
        <v>1547</v>
      </c>
      <c r="J168" s="27" t="s">
        <v>716</v>
      </c>
      <c r="K168" s="27"/>
      <c r="L168" s="27" t="s">
        <v>823</v>
      </c>
      <c r="M168" s="27" t="s">
        <v>1245</v>
      </c>
      <c r="N168" s="42" t="s">
        <v>1603</v>
      </c>
      <c r="O168" s="27" t="s">
        <v>1635</v>
      </c>
      <c r="P168" s="27" t="s">
        <v>833</v>
      </c>
      <c r="Q168" s="27" t="s">
        <v>1636</v>
      </c>
      <c r="R168" s="27"/>
      <c r="S168" s="27"/>
      <c r="T168" s="42"/>
    </row>
    <row r="169" spans="1:20" ht="14.25" hidden="1">
      <c r="A169" s="32">
        <v>282.788043010753</v>
      </c>
      <c r="B169" s="32"/>
      <c r="C169" s="34" t="s">
        <v>1638</v>
      </c>
      <c r="D169" s="27" t="s">
        <v>724</v>
      </c>
      <c r="E169" s="27" t="s">
        <v>712</v>
      </c>
      <c r="F169" s="27"/>
      <c r="G169" s="27" t="s">
        <v>1639</v>
      </c>
      <c r="H169" s="27" t="s">
        <v>1495</v>
      </c>
      <c r="I169" s="27" t="s">
        <v>1547</v>
      </c>
      <c r="J169" s="27" t="s">
        <v>716</v>
      </c>
      <c r="K169" s="27"/>
      <c r="L169" s="27" t="s">
        <v>823</v>
      </c>
      <c r="M169" s="27" t="s">
        <v>1245</v>
      </c>
      <c r="N169" s="40" t="s">
        <v>783</v>
      </c>
      <c r="O169" s="27" t="s">
        <v>1640</v>
      </c>
      <c r="P169" s="27" t="s">
        <v>833</v>
      </c>
      <c r="Q169" s="27" t="s">
        <v>1641</v>
      </c>
      <c r="R169" s="27"/>
      <c r="S169" s="27"/>
      <c r="T169" s="42"/>
    </row>
    <row r="170" spans="1:20" ht="14.25" hidden="1">
      <c r="A170" s="32">
        <v>283.916774193549</v>
      </c>
      <c r="B170" s="32"/>
      <c r="C170" s="34" t="s">
        <v>1643</v>
      </c>
      <c r="D170" s="27" t="s">
        <v>724</v>
      </c>
      <c r="E170" s="27" t="s">
        <v>712</v>
      </c>
      <c r="F170" s="27"/>
      <c r="G170" s="27" t="s">
        <v>1644</v>
      </c>
      <c r="H170" s="27" t="s">
        <v>1495</v>
      </c>
      <c r="I170" s="27" t="s">
        <v>1547</v>
      </c>
      <c r="J170" s="27" t="s">
        <v>716</v>
      </c>
      <c r="K170" s="27"/>
      <c r="L170" s="27" t="s">
        <v>823</v>
      </c>
      <c r="M170" s="27" t="s">
        <v>1245</v>
      </c>
      <c r="N170" s="40" t="s">
        <v>766</v>
      </c>
      <c r="O170" s="27" t="s">
        <v>1645</v>
      </c>
      <c r="P170" s="27" t="s">
        <v>833</v>
      </c>
      <c r="Q170" s="27" t="s">
        <v>1646</v>
      </c>
      <c r="R170" s="27"/>
      <c r="S170" s="27"/>
      <c r="T170" s="42"/>
    </row>
    <row r="171" spans="1:20" ht="14.25" hidden="1">
      <c r="A171" s="32">
        <v>285.045505376344</v>
      </c>
      <c r="B171" s="32"/>
      <c r="C171" s="34" t="s">
        <v>1648</v>
      </c>
      <c r="D171" s="27" t="s">
        <v>724</v>
      </c>
      <c r="E171" s="27" t="s">
        <v>736</v>
      </c>
      <c r="F171" s="27"/>
      <c r="G171" s="27" t="s">
        <v>1649</v>
      </c>
      <c r="H171" s="27" t="s">
        <v>1495</v>
      </c>
      <c r="I171" s="27" t="s">
        <v>1547</v>
      </c>
      <c r="J171" s="27" t="s">
        <v>716</v>
      </c>
      <c r="K171" s="27"/>
      <c r="L171" s="27" t="s">
        <v>823</v>
      </c>
      <c r="M171" s="27" t="s">
        <v>730</v>
      </c>
      <c r="N171" s="40" t="s">
        <v>945</v>
      </c>
      <c r="O171" s="27" t="s">
        <v>1650</v>
      </c>
      <c r="P171" s="27" t="s">
        <v>833</v>
      </c>
      <c r="Q171" s="27" t="s">
        <v>968</v>
      </c>
      <c r="R171" s="27"/>
      <c r="S171" s="27"/>
      <c r="T171" s="44"/>
    </row>
    <row r="172" spans="1:20" ht="14.25" hidden="1">
      <c r="A172" s="32">
        <v>286.17423655914</v>
      </c>
      <c r="B172" s="32"/>
      <c r="C172" s="34" t="s">
        <v>1652</v>
      </c>
      <c r="D172" s="27" t="s">
        <v>724</v>
      </c>
      <c r="E172" s="27" t="s">
        <v>736</v>
      </c>
      <c r="F172" s="27"/>
      <c r="G172" s="27" t="s">
        <v>1653</v>
      </c>
      <c r="H172" s="27" t="s">
        <v>1495</v>
      </c>
      <c r="I172" s="27" t="s">
        <v>1547</v>
      </c>
      <c r="J172" s="27" t="s">
        <v>716</v>
      </c>
      <c r="K172" s="27"/>
      <c r="L172" s="27" t="s">
        <v>823</v>
      </c>
      <c r="M172" s="27" t="s">
        <v>1490</v>
      </c>
      <c r="N172" s="40" t="s">
        <v>1654</v>
      </c>
      <c r="O172" s="27" t="s">
        <v>1655</v>
      </c>
      <c r="P172" s="27" t="s">
        <v>833</v>
      </c>
      <c r="Q172" s="27" t="s">
        <v>1037</v>
      </c>
      <c r="R172" s="27"/>
      <c r="S172" s="27"/>
      <c r="T172" s="42"/>
    </row>
    <row r="173" spans="1:20" ht="14.25" hidden="1">
      <c r="A173" s="32">
        <v>287.302967741936</v>
      </c>
      <c r="B173" s="32"/>
      <c r="C173" s="34" t="s">
        <v>1657</v>
      </c>
      <c r="D173" s="27" t="s">
        <v>724</v>
      </c>
      <c r="E173" s="27" t="s">
        <v>725</v>
      </c>
      <c r="F173" s="27"/>
      <c r="G173" s="27" t="s">
        <v>1658</v>
      </c>
      <c r="H173" s="27" t="s">
        <v>1495</v>
      </c>
      <c r="I173" s="27" t="s">
        <v>1547</v>
      </c>
      <c r="J173" s="27" t="s">
        <v>716</v>
      </c>
      <c r="K173" s="27"/>
      <c r="L173" s="27" t="s">
        <v>823</v>
      </c>
      <c r="M173" s="27" t="s">
        <v>1245</v>
      </c>
      <c r="N173" s="40" t="s">
        <v>783</v>
      </c>
      <c r="O173" s="27" t="s">
        <v>1659</v>
      </c>
      <c r="P173" s="27" t="s">
        <v>833</v>
      </c>
      <c r="Q173" s="27" t="s">
        <v>869</v>
      </c>
      <c r="R173" s="27"/>
      <c r="S173" s="27"/>
      <c r="T173" s="42"/>
    </row>
    <row r="174" spans="1:20" ht="36" hidden="1">
      <c r="A174" s="32">
        <v>288.431698924732</v>
      </c>
      <c r="B174" s="33"/>
      <c r="C174" s="34" t="s">
        <v>1661</v>
      </c>
      <c r="D174" s="27" t="s">
        <v>724</v>
      </c>
      <c r="E174" s="27" t="s">
        <v>725</v>
      </c>
      <c r="F174" s="27"/>
      <c r="G174" s="27" t="s">
        <v>1662</v>
      </c>
      <c r="H174" s="27" t="s">
        <v>1495</v>
      </c>
      <c r="I174" s="27" t="s">
        <v>1547</v>
      </c>
      <c r="J174" s="27" t="s">
        <v>1532</v>
      </c>
      <c r="K174" s="27"/>
      <c r="L174" s="27" t="s">
        <v>1533</v>
      </c>
      <c r="M174" s="6" t="s">
        <v>1663</v>
      </c>
      <c r="N174" s="40" t="s">
        <v>751</v>
      </c>
      <c r="O174" s="27" t="s">
        <v>1664</v>
      </c>
      <c r="P174" s="27" t="s">
        <v>833</v>
      </c>
      <c r="Q174" s="27" t="s">
        <v>1665</v>
      </c>
      <c r="R174" s="27"/>
      <c r="S174" s="27"/>
      <c r="T174" s="42"/>
    </row>
    <row r="175" spans="1:20" ht="14.25" hidden="1">
      <c r="A175" s="32">
        <v>289.560430107527</v>
      </c>
      <c r="B175" s="32"/>
      <c r="C175" s="34" t="s">
        <v>1667</v>
      </c>
      <c r="D175" s="27" t="s">
        <v>724</v>
      </c>
      <c r="E175" s="27" t="s">
        <v>725</v>
      </c>
      <c r="F175" s="27"/>
      <c r="G175" s="27" t="s">
        <v>1668</v>
      </c>
      <c r="H175" s="27" t="s">
        <v>1495</v>
      </c>
      <c r="I175" s="27" t="s">
        <v>1547</v>
      </c>
      <c r="J175" s="27" t="s">
        <v>716</v>
      </c>
      <c r="K175" s="27"/>
      <c r="L175" s="27" t="s">
        <v>823</v>
      </c>
      <c r="M175" s="27" t="s">
        <v>1188</v>
      </c>
      <c r="N175" s="40" t="s">
        <v>1548</v>
      </c>
      <c r="O175" s="27" t="s">
        <v>1669</v>
      </c>
      <c r="P175" s="27" t="s">
        <v>833</v>
      </c>
      <c r="Q175" s="27" t="s">
        <v>877</v>
      </c>
      <c r="R175" s="27"/>
      <c r="S175" s="27"/>
      <c r="T175" s="42"/>
    </row>
    <row r="176" spans="1:20" ht="14.25" hidden="1">
      <c r="A176" s="32">
        <v>290.689161290323</v>
      </c>
      <c r="B176" s="33"/>
      <c r="C176" s="34" t="s">
        <v>1671</v>
      </c>
      <c r="D176" s="27" t="s">
        <v>724</v>
      </c>
      <c r="E176" s="27" t="s">
        <v>736</v>
      </c>
      <c r="F176" s="27"/>
      <c r="G176" s="27" t="s">
        <v>1672</v>
      </c>
      <c r="H176" s="27" t="s">
        <v>1495</v>
      </c>
      <c r="I176" s="27" t="s">
        <v>1547</v>
      </c>
      <c r="J176" s="27" t="s">
        <v>716</v>
      </c>
      <c r="K176" s="27"/>
      <c r="L176" s="27" t="s">
        <v>823</v>
      </c>
      <c r="M176" s="27" t="s">
        <v>1188</v>
      </c>
      <c r="N176" s="40" t="s">
        <v>1673</v>
      </c>
      <c r="O176" s="27" t="s">
        <v>1674</v>
      </c>
      <c r="P176" s="27" t="s">
        <v>833</v>
      </c>
      <c r="Q176" s="27" t="s">
        <v>877</v>
      </c>
      <c r="R176" s="27"/>
      <c r="S176" s="27"/>
      <c r="T176" s="42"/>
    </row>
    <row r="177" spans="1:20" ht="14.25" hidden="1">
      <c r="A177" s="32">
        <v>291.817892473119</v>
      </c>
      <c r="B177" s="33"/>
      <c r="C177" s="34" t="s">
        <v>1676</v>
      </c>
      <c r="D177" s="27" t="s">
        <v>724</v>
      </c>
      <c r="E177" s="27" t="s">
        <v>725</v>
      </c>
      <c r="F177" s="27"/>
      <c r="G177" s="27" t="s">
        <v>1677</v>
      </c>
      <c r="H177" s="27" t="s">
        <v>1495</v>
      </c>
      <c r="I177" s="27" t="s">
        <v>1547</v>
      </c>
      <c r="J177" s="27" t="s">
        <v>716</v>
      </c>
      <c r="K177" s="27"/>
      <c r="L177" s="27" t="s">
        <v>823</v>
      </c>
      <c r="M177" s="27" t="s">
        <v>1268</v>
      </c>
      <c r="N177" s="40" t="s">
        <v>766</v>
      </c>
      <c r="O177" s="27" t="s">
        <v>1678</v>
      </c>
      <c r="P177" s="27" t="s">
        <v>833</v>
      </c>
      <c r="Q177" s="27" t="s">
        <v>855</v>
      </c>
      <c r="R177" s="27"/>
      <c r="S177" s="27"/>
      <c r="T177" s="42"/>
    </row>
    <row r="178" spans="1:20" ht="14.25" hidden="1">
      <c r="A178" s="32">
        <v>292.946623655914</v>
      </c>
      <c r="B178" s="33"/>
      <c r="C178" s="27" t="s">
        <v>1680</v>
      </c>
      <c r="D178" s="27" t="s">
        <v>724</v>
      </c>
      <c r="E178" s="27" t="s">
        <v>736</v>
      </c>
      <c r="F178" s="27"/>
      <c r="G178" s="27" t="s">
        <v>1681</v>
      </c>
      <c r="H178" s="27" t="s">
        <v>1495</v>
      </c>
      <c r="I178" s="27" t="s">
        <v>1547</v>
      </c>
      <c r="J178" s="27" t="s">
        <v>716</v>
      </c>
      <c r="K178" s="27"/>
      <c r="L178" s="27" t="s">
        <v>823</v>
      </c>
      <c r="M178" s="27" t="s">
        <v>1682</v>
      </c>
      <c r="N178" s="27" t="s">
        <v>972</v>
      </c>
      <c r="O178" s="27" t="s">
        <v>1683</v>
      </c>
      <c r="P178" s="27" t="s">
        <v>833</v>
      </c>
      <c r="Q178" s="27" t="s">
        <v>1684</v>
      </c>
      <c r="R178" s="27"/>
      <c r="S178" s="27"/>
      <c r="T178" s="42"/>
    </row>
    <row r="179" spans="1:20" ht="14.25" hidden="1">
      <c r="A179" s="32">
        <v>294.07535483871</v>
      </c>
      <c r="B179" s="33"/>
      <c r="C179" s="27" t="s">
        <v>1686</v>
      </c>
      <c r="D179" s="27" t="s">
        <v>724</v>
      </c>
      <c r="E179" s="27" t="s">
        <v>736</v>
      </c>
      <c r="F179" s="27"/>
      <c r="G179" s="27" t="s">
        <v>1687</v>
      </c>
      <c r="H179" s="27" t="s">
        <v>1495</v>
      </c>
      <c r="I179" s="27" t="s">
        <v>1547</v>
      </c>
      <c r="J179" s="27" t="s">
        <v>716</v>
      </c>
      <c r="K179" s="27"/>
      <c r="L179" s="27" t="s">
        <v>823</v>
      </c>
      <c r="M179" s="27" t="s">
        <v>1268</v>
      </c>
      <c r="N179" s="27" t="s">
        <v>766</v>
      </c>
      <c r="O179" s="27" t="s">
        <v>1688</v>
      </c>
      <c r="P179" s="27" t="s">
        <v>833</v>
      </c>
      <c r="Q179" s="27" t="s">
        <v>1689</v>
      </c>
      <c r="R179" s="27"/>
      <c r="S179" s="27"/>
      <c r="T179" s="42"/>
    </row>
    <row r="180" spans="1:20" ht="14.25" hidden="1">
      <c r="A180" s="32">
        <v>295.204086021506</v>
      </c>
      <c r="B180" s="33"/>
      <c r="C180" s="34" t="s">
        <v>1691</v>
      </c>
      <c r="D180" s="27" t="s">
        <v>724</v>
      </c>
      <c r="E180" s="27" t="s">
        <v>725</v>
      </c>
      <c r="F180" s="27"/>
      <c r="G180" s="27" t="s">
        <v>1692</v>
      </c>
      <c r="H180" s="27" t="s">
        <v>1495</v>
      </c>
      <c r="I180" s="27" t="s">
        <v>1547</v>
      </c>
      <c r="J180" s="27" t="s">
        <v>716</v>
      </c>
      <c r="K180" s="27"/>
      <c r="L180" s="27" t="s">
        <v>823</v>
      </c>
      <c r="M180" s="27" t="s">
        <v>1188</v>
      </c>
      <c r="N180" s="27" t="s">
        <v>1548</v>
      </c>
      <c r="O180" s="27" t="s">
        <v>1693</v>
      </c>
      <c r="P180" s="27" t="s">
        <v>833</v>
      </c>
      <c r="Q180" s="27" t="s">
        <v>869</v>
      </c>
      <c r="R180" s="27"/>
      <c r="S180" s="27"/>
      <c r="T180" s="42"/>
    </row>
    <row r="181" spans="1:20" ht="14.25" hidden="1">
      <c r="A181" s="32">
        <v>296.332817204301</v>
      </c>
      <c r="B181" s="32"/>
      <c r="C181" s="27" t="s">
        <v>1695</v>
      </c>
      <c r="D181" s="27" t="s">
        <v>724</v>
      </c>
      <c r="E181" s="27" t="s">
        <v>736</v>
      </c>
      <c r="F181" s="27"/>
      <c r="G181" s="27" t="s">
        <v>1696</v>
      </c>
      <c r="H181" s="27" t="s">
        <v>1495</v>
      </c>
      <c r="I181" s="27" t="s">
        <v>1547</v>
      </c>
      <c r="J181" s="27" t="s">
        <v>716</v>
      </c>
      <c r="K181" s="27"/>
      <c r="L181" s="27" t="s">
        <v>823</v>
      </c>
      <c r="M181" s="40" t="s">
        <v>1268</v>
      </c>
      <c r="N181" s="27" t="s">
        <v>783</v>
      </c>
      <c r="O181" s="27" t="s">
        <v>1697</v>
      </c>
      <c r="P181" s="27" t="s">
        <v>833</v>
      </c>
      <c r="Q181" s="27" t="s">
        <v>863</v>
      </c>
      <c r="R181" s="27"/>
      <c r="S181" s="27"/>
      <c r="T181" s="42"/>
    </row>
    <row r="182" spans="1:20" ht="14.25" hidden="1">
      <c r="A182" s="32">
        <v>297.461548387097</v>
      </c>
      <c r="B182" s="32"/>
      <c r="C182" s="34" t="s">
        <v>1563</v>
      </c>
      <c r="D182" s="27" t="s">
        <v>711</v>
      </c>
      <c r="E182" s="27" t="s">
        <v>736</v>
      </c>
      <c r="F182" s="27"/>
      <c r="G182" s="27" t="s">
        <v>1699</v>
      </c>
      <c r="H182" s="27" t="s">
        <v>1495</v>
      </c>
      <c r="I182" s="27" t="s">
        <v>1547</v>
      </c>
      <c r="J182" s="27" t="s">
        <v>716</v>
      </c>
      <c r="K182" s="27"/>
      <c r="L182" s="27" t="s">
        <v>823</v>
      </c>
      <c r="M182" s="40" t="s">
        <v>782</v>
      </c>
      <c r="N182" s="27" t="s">
        <v>766</v>
      </c>
      <c r="O182" s="27" t="s">
        <v>1700</v>
      </c>
      <c r="P182" s="27" t="s">
        <v>833</v>
      </c>
      <c r="Q182" s="27" t="s">
        <v>1701</v>
      </c>
      <c r="R182" s="27"/>
      <c r="S182" s="27"/>
      <c r="T182" s="42"/>
    </row>
    <row r="183" spans="1:20" ht="14.25" hidden="1">
      <c r="A183" s="32">
        <v>298.590279569893</v>
      </c>
      <c r="B183" s="33"/>
      <c r="C183" s="34" t="s">
        <v>1703</v>
      </c>
      <c r="D183" s="27" t="s">
        <v>724</v>
      </c>
      <c r="E183" s="27" t="s">
        <v>736</v>
      </c>
      <c r="F183" s="27"/>
      <c r="G183" s="27" t="s">
        <v>1704</v>
      </c>
      <c r="H183" s="27" t="s">
        <v>1495</v>
      </c>
      <c r="I183" s="27" t="s">
        <v>1547</v>
      </c>
      <c r="J183" s="27" t="s">
        <v>716</v>
      </c>
      <c r="K183" s="27"/>
      <c r="L183" s="27" t="s">
        <v>823</v>
      </c>
      <c r="M183" s="27" t="s">
        <v>1245</v>
      </c>
      <c r="N183" s="27" t="s">
        <v>783</v>
      </c>
      <c r="O183" s="27" t="s">
        <v>1705</v>
      </c>
      <c r="P183" s="27" t="s">
        <v>833</v>
      </c>
      <c r="Q183" s="27" t="s">
        <v>1143</v>
      </c>
      <c r="R183" s="27"/>
      <c r="S183" s="27"/>
      <c r="T183" s="42"/>
    </row>
    <row r="184" spans="1:20" ht="14.25" hidden="1">
      <c r="A184" s="32">
        <v>299.719010752689</v>
      </c>
      <c r="B184" s="33"/>
      <c r="C184" s="34" t="s">
        <v>1707</v>
      </c>
      <c r="D184" s="27" t="s">
        <v>724</v>
      </c>
      <c r="E184" s="27" t="s">
        <v>736</v>
      </c>
      <c r="F184" s="27"/>
      <c r="G184" s="27" t="s">
        <v>1708</v>
      </c>
      <c r="H184" s="27" t="s">
        <v>1495</v>
      </c>
      <c r="I184" s="27" t="s">
        <v>1547</v>
      </c>
      <c r="J184" s="27" t="s">
        <v>716</v>
      </c>
      <c r="K184" s="27"/>
      <c r="L184" s="27" t="s">
        <v>823</v>
      </c>
      <c r="M184" s="27" t="s">
        <v>1709</v>
      </c>
      <c r="N184" s="27" t="s">
        <v>1345</v>
      </c>
      <c r="O184" s="27" t="s">
        <v>1710</v>
      </c>
      <c r="P184" s="27" t="s">
        <v>833</v>
      </c>
      <c r="Q184" s="27" t="s">
        <v>1711</v>
      </c>
      <c r="R184" s="27"/>
      <c r="S184" s="27"/>
      <c r="T184" s="42"/>
    </row>
    <row r="185" spans="1:20" ht="14.25" hidden="1">
      <c r="A185" s="32">
        <v>300.847741935484</v>
      </c>
      <c r="B185" s="32"/>
      <c r="C185" s="34" t="s">
        <v>1713</v>
      </c>
      <c r="D185" s="27" t="s">
        <v>724</v>
      </c>
      <c r="E185" s="27" t="s">
        <v>712</v>
      </c>
      <c r="F185" s="27"/>
      <c r="G185" s="27" t="s">
        <v>1714</v>
      </c>
      <c r="H185" s="27" t="s">
        <v>1495</v>
      </c>
      <c r="I185" s="27" t="s">
        <v>1547</v>
      </c>
      <c r="J185" s="27" t="s">
        <v>1532</v>
      </c>
      <c r="K185" s="27"/>
      <c r="L185" s="27" t="s">
        <v>1533</v>
      </c>
      <c r="M185" s="27" t="s">
        <v>1245</v>
      </c>
      <c r="N185" s="27" t="s">
        <v>1603</v>
      </c>
      <c r="O185" s="27" t="s">
        <v>1715</v>
      </c>
      <c r="P185" s="27" t="s">
        <v>833</v>
      </c>
      <c r="Q185" s="27" t="s">
        <v>1110</v>
      </c>
      <c r="R185" s="27"/>
      <c r="S185" s="27"/>
      <c r="T185" s="42"/>
    </row>
    <row r="186" spans="1:20" ht="14.25" hidden="1">
      <c r="A186" s="32">
        <v>301.97647311828</v>
      </c>
      <c r="B186" s="33"/>
      <c r="C186" s="34" t="s">
        <v>1717</v>
      </c>
      <c r="D186" s="27" t="s">
        <v>724</v>
      </c>
      <c r="E186" s="27" t="s">
        <v>736</v>
      </c>
      <c r="F186" s="27"/>
      <c r="G186" s="27" t="s">
        <v>1718</v>
      </c>
      <c r="H186" s="27" t="s">
        <v>1495</v>
      </c>
      <c r="I186" s="27" t="s">
        <v>1547</v>
      </c>
      <c r="J186" s="27" t="s">
        <v>716</v>
      </c>
      <c r="K186" s="27"/>
      <c r="L186" s="27" t="s">
        <v>823</v>
      </c>
      <c r="M186" s="27" t="s">
        <v>782</v>
      </c>
      <c r="N186" s="27" t="s">
        <v>1246</v>
      </c>
      <c r="O186" s="27" t="s">
        <v>1719</v>
      </c>
      <c r="P186" s="27" t="s">
        <v>833</v>
      </c>
      <c r="Q186" s="27" t="s">
        <v>1720</v>
      </c>
      <c r="R186" s="27"/>
      <c r="S186" s="27"/>
      <c r="T186" s="42"/>
    </row>
    <row r="187" spans="1:20" ht="14.25" hidden="1">
      <c r="A187" s="32">
        <v>303.105204301076</v>
      </c>
      <c r="B187" s="33"/>
      <c r="C187" s="27" t="s">
        <v>1722</v>
      </c>
      <c r="D187" s="27" t="s">
        <v>724</v>
      </c>
      <c r="E187" s="27" t="s">
        <v>712</v>
      </c>
      <c r="F187" s="40"/>
      <c r="G187" s="27" t="s">
        <v>1723</v>
      </c>
      <c r="H187" s="27" t="s">
        <v>1495</v>
      </c>
      <c r="I187" s="27" t="s">
        <v>1547</v>
      </c>
      <c r="J187" s="27" t="s">
        <v>1532</v>
      </c>
      <c r="K187" s="27"/>
      <c r="L187" s="27" t="s">
        <v>1533</v>
      </c>
      <c r="M187" s="27" t="s">
        <v>1245</v>
      </c>
      <c r="N187" s="27" t="s">
        <v>773</v>
      </c>
      <c r="O187" s="27" t="s">
        <v>1724</v>
      </c>
      <c r="P187" s="27" t="s">
        <v>833</v>
      </c>
      <c r="Q187" s="27" t="s">
        <v>721</v>
      </c>
      <c r="R187" s="27"/>
      <c r="S187" s="27"/>
      <c r="T187" s="42"/>
    </row>
    <row r="188" spans="1:20" ht="14.25" hidden="1">
      <c r="A188" s="32">
        <v>304.233935483871</v>
      </c>
      <c r="B188" s="33"/>
      <c r="C188" s="27" t="s">
        <v>1726</v>
      </c>
      <c r="D188" s="27" t="s">
        <v>724</v>
      </c>
      <c r="E188" s="27" t="s">
        <v>725</v>
      </c>
      <c r="F188" s="27"/>
      <c r="G188" s="27" t="s">
        <v>1727</v>
      </c>
      <c r="H188" s="27" t="s">
        <v>1495</v>
      </c>
      <c r="I188" s="27" t="s">
        <v>1547</v>
      </c>
      <c r="J188" s="27" t="s">
        <v>1532</v>
      </c>
      <c r="K188" s="27"/>
      <c r="L188" s="27" t="s">
        <v>1533</v>
      </c>
      <c r="M188" s="27" t="s">
        <v>1245</v>
      </c>
      <c r="N188" s="27" t="s">
        <v>773</v>
      </c>
      <c r="O188" s="27" t="s">
        <v>1728</v>
      </c>
      <c r="P188" s="27" t="s">
        <v>833</v>
      </c>
      <c r="Q188" s="27" t="s">
        <v>842</v>
      </c>
      <c r="R188" s="27"/>
      <c r="S188" s="27"/>
      <c r="T188" s="42"/>
    </row>
    <row r="189" spans="1:20" ht="14.25" hidden="1">
      <c r="A189" s="32">
        <v>305.362666666667</v>
      </c>
      <c r="B189" s="33"/>
      <c r="C189" s="34" t="s">
        <v>1730</v>
      </c>
      <c r="D189" s="27" t="s">
        <v>724</v>
      </c>
      <c r="E189" s="27" t="s">
        <v>736</v>
      </c>
      <c r="F189" s="27"/>
      <c r="G189" s="27" t="s">
        <v>1731</v>
      </c>
      <c r="H189" s="27" t="s">
        <v>1495</v>
      </c>
      <c r="I189" s="27" t="s">
        <v>1547</v>
      </c>
      <c r="J189" s="27" t="s">
        <v>716</v>
      </c>
      <c r="K189" s="27"/>
      <c r="L189" s="27" t="s">
        <v>823</v>
      </c>
      <c r="M189" s="27" t="s">
        <v>1245</v>
      </c>
      <c r="N189" s="27" t="s">
        <v>997</v>
      </c>
      <c r="O189" s="27" t="s">
        <v>1732</v>
      </c>
      <c r="P189" s="27" t="s">
        <v>833</v>
      </c>
      <c r="Q189" s="27" t="s">
        <v>1733</v>
      </c>
      <c r="R189" s="27"/>
      <c r="S189" s="27"/>
      <c r="T189" s="42"/>
    </row>
    <row r="190" spans="1:20" ht="14.25" hidden="1">
      <c r="A190" s="32">
        <v>306.491397849463</v>
      </c>
      <c r="B190" s="33"/>
      <c r="C190" s="34" t="s">
        <v>1735</v>
      </c>
      <c r="D190" s="27" t="s">
        <v>724</v>
      </c>
      <c r="E190" s="27" t="s">
        <v>725</v>
      </c>
      <c r="F190" s="27"/>
      <c r="G190" s="27" t="s">
        <v>1736</v>
      </c>
      <c r="H190" s="27" t="s">
        <v>1495</v>
      </c>
      <c r="I190" s="27" t="s">
        <v>1547</v>
      </c>
      <c r="J190" s="27" t="s">
        <v>716</v>
      </c>
      <c r="K190" s="27"/>
      <c r="L190" s="27" t="s">
        <v>823</v>
      </c>
      <c r="M190" s="27" t="s">
        <v>1188</v>
      </c>
      <c r="N190" s="27" t="s">
        <v>1737</v>
      </c>
      <c r="O190" s="27" t="s">
        <v>1738</v>
      </c>
      <c r="P190" s="27" t="s">
        <v>833</v>
      </c>
      <c r="Q190" s="27" t="s">
        <v>842</v>
      </c>
      <c r="R190" s="27"/>
      <c r="S190" s="27"/>
      <c r="T190" s="42"/>
    </row>
    <row r="191" spans="1:20" ht="14.25" hidden="1">
      <c r="A191" s="32">
        <v>307.620129032258</v>
      </c>
      <c r="B191" s="33"/>
      <c r="C191" s="27" t="s">
        <v>1740</v>
      </c>
      <c r="D191" s="27" t="s">
        <v>724</v>
      </c>
      <c r="E191" s="27" t="s">
        <v>725</v>
      </c>
      <c r="F191" s="27"/>
      <c r="G191" s="27" t="s">
        <v>1741</v>
      </c>
      <c r="H191" s="27" t="s">
        <v>1495</v>
      </c>
      <c r="I191" s="27" t="s">
        <v>1547</v>
      </c>
      <c r="J191" s="27" t="s">
        <v>1532</v>
      </c>
      <c r="K191" s="27"/>
      <c r="L191" s="27" t="s">
        <v>823</v>
      </c>
      <c r="M191" s="27" t="s">
        <v>1245</v>
      </c>
      <c r="N191" s="27" t="s">
        <v>773</v>
      </c>
      <c r="O191" s="27" t="s">
        <v>1742</v>
      </c>
      <c r="P191" s="27" t="s">
        <v>833</v>
      </c>
      <c r="Q191" s="27" t="s">
        <v>869</v>
      </c>
      <c r="R191" s="27"/>
      <c r="S191" s="27"/>
      <c r="T191" s="42"/>
    </row>
    <row r="192" spans="1:20" ht="14.25" hidden="1">
      <c r="A192" s="32">
        <v>308.748860215054</v>
      </c>
      <c r="B192" s="33"/>
      <c r="C192" s="34" t="s">
        <v>1744</v>
      </c>
      <c r="D192" s="27" t="s">
        <v>724</v>
      </c>
      <c r="E192" s="27" t="s">
        <v>725</v>
      </c>
      <c r="F192" s="27"/>
      <c r="G192" s="27" t="s">
        <v>1745</v>
      </c>
      <c r="H192" s="27" t="s">
        <v>1495</v>
      </c>
      <c r="I192" s="27" t="s">
        <v>1547</v>
      </c>
      <c r="J192" s="27" t="s">
        <v>1532</v>
      </c>
      <c r="K192" s="27"/>
      <c r="L192" s="27" t="s">
        <v>823</v>
      </c>
      <c r="M192" s="27" t="s">
        <v>1245</v>
      </c>
      <c r="N192" s="27" t="s">
        <v>1603</v>
      </c>
      <c r="O192" s="27" t="s">
        <v>1746</v>
      </c>
      <c r="P192" s="27" t="s">
        <v>833</v>
      </c>
      <c r="Q192" s="27" t="s">
        <v>877</v>
      </c>
      <c r="R192" s="27"/>
      <c r="S192" s="27"/>
      <c r="T192" s="42"/>
    </row>
    <row r="193" spans="1:20" ht="14.25" hidden="1">
      <c r="A193" s="32">
        <v>309.87759139785</v>
      </c>
      <c r="B193" s="32"/>
      <c r="C193" s="34" t="s">
        <v>1748</v>
      </c>
      <c r="D193" s="27" t="s">
        <v>724</v>
      </c>
      <c r="E193" s="27" t="s">
        <v>736</v>
      </c>
      <c r="F193" s="27"/>
      <c r="G193" s="27" t="s">
        <v>1749</v>
      </c>
      <c r="H193" s="27" t="s">
        <v>1495</v>
      </c>
      <c r="I193" s="27" t="s">
        <v>1547</v>
      </c>
      <c r="J193" s="27" t="s">
        <v>716</v>
      </c>
      <c r="K193" s="27"/>
      <c r="L193" s="27" t="s">
        <v>823</v>
      </c>
      <c r="M193" s="40" t="s">
        <v>782</v>
      </c>
      <c r="N193" s="27" t="s">
        <v>1603</v>
      </c>
      <c r="O193" s="27" t="s">
        <v>1750</v>
      </c>
      <c r="P193" s="27" t="s">
        <v>833</v>
      </c>
      <c r="Q193" s="27" t="s">
        <v>855</v>
      </c>
      <c r="R193" s="27"/>
      <c r="S193" s="27"/>
      <c r="T193" s="42"/>
    </row>
    <row r="194" spans="1:20" ht="14.25" hidden="1">
      <c r="A194" s="32">
        <v>311.006322580645</v>
      </c>
      <c r="B194" s="32"/>
      <c r="C194" s="34" t="s">
        <v>1752</v>
      </c>
      <c r="D194" s="27" t="s">
        <v>724</v>
      </c>
      <c r="E194" s="27" t="s">
        <v>736</v>
      </c>
      <c r="F194" s="27"/>
      <c r="G194" s="27" t="s">
        <v>1753</v>
      </c>
      <c r="H194" s="27" t="s">
        <v>1495</v>
      </c>
      <c r="I194" s="27" t="s">
        <v>1547</v>
      </c>
      <c r="J194" s="27" t="s">
        <v>716</v>
      </c>
      <c r="K194" s="27"/>
      <c r="L194" s="27" t="s">
        <v>823</v>
      </c>
      <c r="M194" s="40" t="s">
        <v>1754</v>
      </c>
      <c r="N194" s="27" t="s">
        <v>1755</v>
      </c>
      <c r="O194" s="27" t="s">
        <v>1756</v>
      </c>
      <c r="P194" s="27" t="s">
        <v>833</v>
      </c>
      <c r="Q194" s="27" t="s">
        <v>1646</v>
      </c>
      <c r="R194" s="27"/>
      <c r="S194" s="27"/>
      <c r="T194" s="42"/>
    </row>
    <row r="195" spans="1:20" ht="14.25" hidden="1">
      <c r="A195" s="32">
        <v>312.135053763441</v>
      </c>
      <c r="B195" s="32"/>
      <c r="C195" s="34" t="s">
        <v>1758</v>
      </c>
      <c r="D195" s="27" t="s">
        <v>724</v>
      </c>
      <c r="E195" s="27" t="s">
        <v>736</v>
      </c>
      <c r="F195" s="27"/>
      <c r="G195" s="27" t="s">
        <v>1759</v>
      </c>
      <c r="H195" s="27" t="s">
        <v>1495</v>
      </c>
      <c r="I195" s="27" t="s">
        <v>1547</v>
      </c>
      <c r="J195" s="27" t="s">
        <v>1532</v>
      </c>
      <c r="K195" s="27"/>
      <c r="L195" s="27" t="s">
        <v>823</v>
      </c>
      <c r="M195" s="27" t="s">
        <v>1245</v>
      </c>
      <c r="N195" s="27" t="s">
        <v>1246</v>
      </c>
      <c r="O195" s="27" t="s">
        <v>1760</v>
      </c>
      <c r="P195" s="27" t="s">
        <v>833</v>
      </c>
      <c r="Q195" s="27" t="s">
        <v>1646</v>
      </c>
      <c r="R195" s="27"/>
      <c r="S195" s="27"/>
      <c r="T195" s="42"/>
    </row>
    <row r="196" spans="1:20" ht="14.25" hidden="1">
      <c r="A196" s="32">
        <v>313.263784946237</v>
      </c>
      <c r="B196" s="32"/>
      <c r="C196" s="34" t="s">
        <v>1762</v>
      </c>
      <c r="D196" s="27" t="s">
        <v>724</v>
      </c>
      <c r="E196" s="27" t="s">
        <v>712</v>
      </c>
      <c r="F196" s="27"/>
      <c r="G196" s="27" t="s">
        <v>1763</v>
      </c>
      <c r="H196" s="27" t="s">
        <v>1495</v>
      </c>
      <c r="I196" s="27" t="s">
        <v>1547</v>
      </c>
      <c r="J196" s="27" t="s">
        <v>1532</v>
      </c>
      <c r="K196" s="27"/>
      <c r="L196" s="27" t="s">
        <v>823</v>
      </c>
      <c r="M196" s="27" t="s">
        <v>1245</v>
      </c>
      <c r="N196" s="27" t="s">
        <v>1755</v>
      </c>
      <c r="O196" s="27" t="s">
        <v>1764</v>
      </c>
      <c r="P196" s="27" t="s">
        <v>833</v>
      </c>
      <c r="Q196" s="27" t="s">
        <v>869</v>
      </c>
      <c r="R196" s="27"/>
      <c r="S196" s="27"/>
      <c r="T196" s="42"/>
    </row>
    <row r="197" spans="1:20" ht="14.25" hidden="1">
      <c r="A197" s="32">
        <v>314.392516129033</v>
      </c>
      <c r="B197" s="33"/>
      <c r="C197" s="34" t="s">
        <v>1766</v>
      </c>
      <c r="D197" s="27" t="s">
        <v>724</v>
      </c>
      <c r="E197" s="27" t="s">
        <v>725</v>
      </c>
      <c r="F197" s="40"/>
      <c r="G197" s="27" t="s">
        <v>1767</v>
      </c>
      <c r="H197" s="27" t="s">
        <v>1495</v>
      </c>
      <c r="I197" s="27" t="s">
        <v>1547</v>
      </c>
      <c r="J197" s="27" t="s">
        <v>716</v>
      </c>
      <c r="K197" s="27"/>
      <c r="L197" s="27" t="s">
        <v>823</v>
      </c>
      <c r="M197" s="27" t="s">
        <v>1245</v>
      </c>
      <c r="N197" s="27" t="s">
        <v>766</v>
      </c>
      <c r="O197" s="27" t="s">
        <v>1768</v>
      </c>
      <c r="P197" s="27" t="s">
        <v>833</v>
      </c>
      <c r="Q197" s="27" t="s">
        <v>1605</v>
      </c>
      <c r="R197" s="27"/>
      <c r="S197" s="27"/>
      <c r="T197" s="42"/>
    </row>
    <row r="198" spans="1:20" ht="14.25" hidden="1">
      <c r="A198" s="32">
        <v>315.521247311828</v>
      </c>
      <c r="B198" s="33"/>
      <c r="C198" s="34" t="s">
        <v>1770</v>
      </c>
      <c r="D198" s="27" t="s">
        <v>724</v>
      </c>
      <c r="E198" s="27" t="s">
        <v>725</v>
      </c>
      <c r="F198" s="27"/>
      <c r="G198" s="27" t="s">
        <v>1771</v>
      </c>
      <c r="H198" s="27" t="s">
        <v>1495</v>
      </c>
      <c r="I198" s="27" t="s">
        <v>1547</v>
      </c>
      <c r="J198" s="27" t="s">
        <v>716</v>
      </c>
      <c r="K198" s="27"/>
      <c r="L198" s="27" t="s">
        <v>823</v>
      </c>
      <c r="M198" s="27" t="s">
        <v>1268</v>
      </c>
      <c r="N198" s="27" t="s">
        <v>1755</v>
      </c>
      <c r="O198" s="27" t="s">
        <v>1772</v>
      </c>
      <c r="P198" s="27" t="s">
        <v>833</v>
      </c>
      <c r="Q198" s="27" t="s">
        <v>1110</v>
      </c>
      <c r="R198" s="27"/>
      <c r="S198" s="27"/>
      <c r="T198" s="42"/>
    </row>
    <row r="199" spans="1:20" ht="14.25" hidden="1">
      <c r="A199" s="32">
        <v>316.649978494624</v>
      </c>
      <c r="B199" s="33"/>
      <c r="C199" s="27" t="s">
        <v>1774</v>
      </c>
      <c r="D199" s="27" t="s">
        <v>724</v>
      </c>
      <c r="E199" s="27" t="s">
        <v>725</v>
      </c>
      <c r="F199" s="27"/>
      <c r="G199" s="27" t="s">
        <v>1775</v>
      </c>
      <c r="H199" s="27" t="s">
        <v>1495</v>
      </c>
      <c r="I199" s="27" t="s">
        <v>1547</v>
      </c>
      <c r="J199" s="27" t="s">
        <v>716</v>
      </c>
      <c r="K199" s="27"/>
      <c r="L199" s="27" t="s">
        <v>823</v>
      </c>
      <c r="M199" s="27" t="s">
        <v>1188</v>
      </c>
      <c r="N199" s="37" t="s">
        <v>1548</v>
      </c>
      <c r="O199" s="27" t="s">
        <v>1776</v>
      </c>
      <c r="P199" s="27" t="s">
        <v>833</v>
      </c>
      <c r="Q199" s="27" t="s">
        <v>842</v>
      </c>
      <c r="R199" s="27"/>
      <c r="S199" s="27"/>
      <c r="T199" s="42"/>
    </row>
    <row r="200" spans="1:20" ht="14.25" hidden="1">
      <c r="A200" s="32">
        <v>317.77870967742</v>
      </c>
      <c r="B200" s="33"/>
      <c r="C200" s="27" t="s">
        <v>1778</v>
      </c>
      <c r="D200" s="27" t="s">
        <v>724</v>
      </c>
      <c r="E200" s="27" t="s">
        <v>725</v>
      </c>
      <c r="F200" s="27"/>
      <c r="G200" s="27" t="s">
        <v>1779</v>
      </c>
      <c r="H200" s="27" t="s">
        <v>1495</v>
      </c>
      <c r="I200" s="27" t="s">
        <v>1547</v>
      </c>
      <c r="J200" s="27" t="s">
        <v>716</v>
      </c>
      <c r="K200" s="27"/>
      <c r="L200" s="27" t="s">
        <v>823</v>
      </c>
      <c r="M200" s="40" t="s">
        <v>730</v>
      </c>
      <c r="N200" s="37" t="s">
        <v>972</v>
      </c>
      <c r="O200" s="27" t="s">
        <v>1780</v>
      </c>
      <c r="P200" s="27" t="s">
        <v>833</v>
      </c>
      <c r="Q200" s="27" t="s">
        <v>1781</v>
      </c>
      <c r="R200" s="27"/>
      <c r="S200" s="27"/>
      <c r="T200" s="42"/>
    </row>
    <row r="201" spans="1:20" ht="14.25" hidden="1">
      <c r="A201" s="32">
        <v>318.907440860215</v>
      </c>
      <c r="B201" s="33"/>
      <c r="C201" s="27" t="s">
        <v>1783</v>
      </c>
      <c r="D201" s="27" t="s">
        <v>724</v>
      </c>
      <c r="E201" s="27" t="s">
        <v>736</v>
      </c>
      <c r="F201" s="27"/>
      <c r="G201" s="27" t="s">
        <v>1784</v>
      </c>
      <c r="H201" s="27" t="s">
        <v>1495</v>
      </c>
      <c r="I201" s="27" t="s">
        <v>1547</v>
      </c>
      <c r="J201" s="27" t="s">
        <v>716</v>
      </c>
      <c r="K201" s="27"/>
      <c r="L201" s="27" t="s">
        <v>823</v>
      </c>
      <c r="M201" s="27" t="s">
        <v>782</v>
      </c>
      <c r="N201" s="37" t="s">
        <v>1345</v>
      </c>
      <c r="O201" s="27" t="s">
        <v>1785</v>
      </c>
      <c r="P201" s="27" t="s">
        <v>833</v>
      </c>
      <c r="Q201" s="27" t="s">
        <v>913</v>
      </c>
      <c r="R201" s="27"/>
      <c r="S201" s="27"/>
      <c r="T201" s="42"/>
    </row>
    <row r="202" spans="1:20" ht="14.25" hidden="1">
      <c r="A202" s="32">
        <v>320.036172043011</v>
      </c>
      <c r="B202" s="33"/>
      <c r="C202" s="27" t="s">
        <v>1787</v>
      </c>
      <c r="D202" s="27" t="s">
        <v>724</v>
      </c>
      <c r="E202" s="27" t="s">
        <v>736</v>
      </c>
      <c r="F202" s="27"/>
      <c r="G202" s="27" t="s">
        <v>1788</v>
      </c>
      <c r="H202" s="27" t="s">
        <v>1495</v>
      </c>
      <c r="I202" s="27" t="s">
        <v>1547</v>
      </c>
      <c r="J202" s="27" t="s">
        <v>716</v>
      </c>
      <c r="K202" s="27"/>
      <c r="L202" s="27" t="s">
        <v>823</v>
      </c>
      <c r="M202" s="27" t="s">
        <v>782</v>
      </c>
      <c r="N202" s="37" t="s">
        <v>1345</v>
      </c>
      <c r="O202" s="27" t="s">
        <v>1789</v>
      </c>
      <c r="P202" s="27" t="s">
        <v>833</v>
      </c>
      <c r="Q202" s="27" t="s">
        <v>968</v>
      </c>
      <c r="R202" s="27"/>
      <c r="S202" s="27"/>
      <c r="T202" s="42"/>
    </row>
    <row r="203" spans="1:20" ht="14.25" hidden="1">
      <c r="A203" s="32">
        <v>321.164903225807</v>
      </c>
      <c r="B203" s="33"/>
      <c r="C203" s="34" t="s">
        <v>1791</v>
      </c>
      <c r="D203" s="27" t="s">
        <v>724</v>
      </c>
      <c r="E203" s="27" t="s">
        <v>736</v>
      </c>
      <c r="F203" s="27"/>
      <c r="G203" s="27" t="s">
        <v>1792</v>
      </c>
      <c r="H203" s="27" t="s">
        <v>1495</v>
      </c>
      <c r="I203" s="27" t="s">
        <v>1547</v>
      </c>
      <c r="J203" s="27" t="s">
        <v>716</v>
      </c>
      <c r="K203" s="27"/>
      <c r="L203" s="27" t="s">
        <v>823</v>
      </c>
      <c r="M203" s="40" t="s">
        <v>772</v>
      </c>
      <c r="N203" s="37" t="s">
        <v>751</v>
      </c>
      <c r="O203" s="27" t="s">
        <v>1793</v>
      </c>
      <c r="P203" s="27" t="s">
        <v>833</v>
      </c>
      <c r="Q203" s="27" t="s">
        <v>1794</v>
      </c>
      <c r="R203" s="27"/>
      <c r="S203" s="27"/>
      <c r="T203" s="42"/>
    </row>
    <row r="204" spans="1:20" ht="14.25" hidden="1">
      <c r="A204" s="32">
        <v>322.293634408602</v>
      </c>
      <c r="B204" s="33"/>
      <c r="C204" s="34" t="s">
        <v>1796</v>
      </c>
      <c r="D204" s="27" t="s">
        <v>724</v>
      </c>
      <c r="E204" s="27" t="s">
        <v>725</v>
      </c>
      <c r="F204" s="27"/>
      <c r="G204" s="27" t="s">
        <v>1797</v>
      </c>
      <c r="H204" s="27" t="s">
        <v>1495</v>
      </c>
      <c r="I204" s="27" t="s">
        <v>1547</v>
      </c>
      <c r="J204" s="27" t="s">
        <v>1532</v>
      </c>
      <c r="K204" s="27"/>
      <c r="L204" s="27" t="s">
        <v>1533</v>
      </c>
      <c r="M204" s="27" t="s">
        <v>1268</v>
      </c>
      <c r="N204" s="37" t="s">
        <v>1755</v>
      </c>
      <c r="O204" s="27" t="s">
        <v>1798</v>
      </c>
      <c r="P204" s="27" t="s">
        <v>833</v>
      </c>
      <c r="Q204" s="27" t="s">
        <v>842</v>
      </c>
      <c r="R204" s="27"/>
      <c r="S204" s="27"/>
      <c r="T204" s="42"/>
    </row>
    <row r="205" spans="1:20" ht="14.25" hidden="1">
      <c r="A205" s="32">
        <v>323.422365591398</v>
      </c>
      <c r="B205" s="33"/>
      <c r="C205" s="34" t="s">
        <v>1800</v>
      </c>
      <c r="D205" s="27" t="s">
        <v>724</v>
      </c>
      <c r="E205" s="27" t="s">
        <v>725</v>
      </c>
      <c r="F205" s="27"/>
      <c r="G205" s="27" t="s">
        <v>1801</v>
      </c>
      <c r="H205" s="27" t="s">
        <v>1495</v>
      </c>
      <c r="I205" s="27" t="s">
        <v>1547</v>
      </c>
      <c r="J205" s="27" t="s">
        <v>1532</v>
      </c>
      <c r="K205" s="27"/>
      <c r="L205" s="27" t="s">
        <v>1533</v>
      </c>
      <c r="M205" s="27" t="s">
        <v>1245</v>
      </c>
      <c r="N205" s="37" t="s">
        <v>1603</v>
      </c>
      <c r="O205" s="27" t="s">
        <v>1802</v>
      </c>
      <c r="P205" s="27" t="s">
        <v>833</v>
      </c>
      <c r="Q205" s="27" t="s">
        <v>1092</v>
      </c>
      <c r="R205" s="27"/>
      <c r="S205" s="27"/>
      <c r="T205" s="42"/>
    </row>
    <row r="206" spans="1:20" ht="14.25" hidden="1">
      <c r="A206" s="32">
        <v>324.551096774194</v>
      </c>
      <c r="B206" s="33"/>
      <c r="C206" s="34" t="s">
        <v>1804</v>
      </c>
      <c r="D206" s="27" t="s">
        <v>724</v>
      </c>
      <c r="E206" s="27" t="s">
        <v>725</v>
      </c>
      <c r="F206" s="27"/>
      <c r="G206" s="27" t="s">
        <v>1805</v>
      </c>
      <c r="H206" s="27" t="s">
        <v>1495</v>
      </c>
      <c r="I206" s="27" t="s">
        <v>1547</v>
      </c>
      <c r="J206" s="27" t="s">
        <v>716</v>
      </c>
      <c r="K206" s="27"/>
      <c r="L206" s="27" t="s">
        <v>1533</v>
      </c>
      <c r="M206" s="27" t="s">
        <v>1073</v>
      </c>
      <c r="N206" s="37" t="s">
        <v>1806</v>
      </c>
      <c r="O206" s="27" t="s">
        <v>1807</v>
      </c>
      <c r="P206" s="27" t="s">
        <v>833</v>
      </c>
      <c r="Q206" s="27" t="s">
        <v>884</v>
      </c>
      <c r="R206" s="27"/>
      <c r="S206" s="27"/>
      <c r="T206" s="42"/>
    </row>
    <row r="207" spans="1:20" ht="14.25" hidden="1">
      <c r="A207" s="32">
        <v>325.67982795699</v>
      </c>
      <c r="B207" s="33"/>
      <c r="C207" s="34" t="s">
        <v>1809</v>
      </c>
      <c r="D207" s="27" t="s">
        <v>724</v>
      </c>
      <c r="E207" s="27" t="s">
        <v>736</v>
      </c>
      <c r="F207" s="27"/>
      <c r="G207" s="27" t="s">
        <v>1810</v>
      </c>
      <c r="H207" s="27" t="s">
        <v>1495</v>
      </c>
      <c r="I207" s="27" t="s">
        <v>1547</v>
      </c>
      <c r="J207" s="27" t="s">
        <v>716</v>
      </c>
      <c r="K207" s="27"/>
      <c r="L207" s="27" t="s">
        <v>1533</v>
      </c>
      <c r="M207" s="27" t="s">
        <v>1268</v>
      </c>
      <c r="N207" s="37" t="s">
        <v>1345</v>
      </c>
      <c r="O207" s="27" t="s">
        <v>1811</v>
      </c>
      <c r="P207" s="27" t="s">
        <v>833</v>
      </c>
      <c r="Q207" s="27" t="s">
        <v>842</v>
      </c>
      <c r="R207" s="27"/>
      <c r="S207" s="27"/>
      <c r="T207" s="42"/>
    </row>
    <row r="208" spans="1:20" ht="14.25" hidden="1">
      <c r="A208" s="32">
        <v>326.808559139785</v>
      </c>
      <c r="B208" s="33"/>
      <c r="C208" s="34" t="s">
        <v>1813</v>
      </c>
      <c r="D208" s="27" t="s">
        <v>724</v>
      </c>
      <c r="E208" s="27" t="s">
        <v>736</v>
      </c>
      <c r="F208" s="27"/>
      <c r="G208" s="27" t="s">
        <v>1814</v>
      </c>
      <c r="H208" s="27" t="s">
        <v>1495</v>
      </c>
      <c r="I208" s="27" t="s">
        <v>1547</v>
      </c>
      <c r="J208" s="27" t="s">
        <v>716</v>
      </c>
      <c r="K208" s="27"/>
      <c r="L208" s="27" t="s">
        <v>1533</v>
      </c>
      <c r="M208" s="27" t="s">
        <v>1268</v>
      </c>
      <c r="N208" s="37" t="s">
        <v>1246</v>
      </c>
      <c r="O208" s="27" t="s">
        <v>1815</v>
      </c>
      <c r="P208" s="27" t="s">
        <v>833</v>
      </c>
      <c r="Q208" s="27" t="s">
        <v>1110</v>
      </c>
      <c r="R208" s="27"/>
      <c r="S208" s="27"/>
      <c r="T208" s="42"/>
    </row>
    <row r="209" spans="1:20" ht="14.25" hidden="1">
      <c r="A209" s="32">
        <v>327.937290322581</v>
      </c>
      <c r="B209" s="33"/>
      <c r="C209" s="34" t="s">
        <v>1817</v>
      </c>
      <c r="D209" s="27" t="s">
        <v>724</v>
      </c>
      <c r="E209" s="27" t="s">
        <v>736</v>
      </c>
      <c r="F209" s="27"/>
      <c r="G209" s="27" t="s">
        <v>1818</v>
      </c>
      <c r="H209" s="27" t="s">
        <v>1495</v>
      </c>
      <c r="I209" s="27" t="s">
        <v>1547</v>
      </c>
      <c r="J209" s="27" t="s">
        <v>716</v>
      </c>
      <c r="K209" s="27"/>
      <c r="L209" s="27" t="s">
        <v>1533</v>
      </c>
      <c r="M209" s="40" t="s">
        <v>1268</v>
      </c>
      <c r="N209" s="37" t="s">
        <v>773</v>
      </c>
      <c r="O209" s="27" t="s">
        <v>1819</v>
      </c>
      <c r="P209" s="27" t="s">
        <v>833</v>
      </c>
      <c r="Q209" s="27" t="s">
        <v>1689</v>
      </c>
      <c r="R209" s="27"/>
      <c r="S209" s="27"/>
      <c r="T209" s="42"/>
    </row>
    <row r="210" spans="1:20" ht="14.25" hidden="1">
      <c r="A210" s="32">
        <v>329.066021505377</v>
      </c>
      <c r="B210" s="33"/>
      <c r="C210" s="34" t="s">
        <v>1821</v>
      </c>
      <c r="D210" s="27" t="s">
        <v>724</v>
      </c>
      <c r="E210" s="27" t="s">
        <v>725</v>
      </c>
      <c r="F210" s="27"/>
      <c r="G210" s="27" t="s">
        <v>1822</v>
      </c>
      <c r="H210" s="27" t="s">
        <v>1495</v>
      </c>
      <c r="I210" s="27" t="s">
        <v>1547</v>
      </c>
      <c r="J210" s="27" t="s">
        <v>716</v>
      </c>
      <c r="K210" s="27"/>
      <c r="L210" s="27" t="s">
        <v>1533</v>
      </c>
      <c r="M210" s="27" t="s">
        <v>782</v>
      </c>
      <c r="N210" s="37" t="s">
        <v>1345</v>
      </c>
      <c r="O210" s="27" t="s">
        <v>1823</v>
      </c>
      <c r="P210" s="27" t="s">
        <v>833</v>
      </c>
      <c r="Q210" s="27" t="s">
        <v>842</v>
      </c>
      <c r="R210" s="27"/>
      <c r="S210" s="27"/>
      <c r="T210" s="42"/>
    </row>
    <row r="211" spans="1:20" ht="14.25" hidden="1">
      <c r="A211" s="32">
        <v>330.194752688172</v>
      </c>
      <c r="B211" s="33"/>
      <c r="C211" s="34" t="s">
        <v>1825</v>
      </c>
      <c r="D211" s="27" t="s">
        <v>724</v>
      </c>
      <c r="E211" s="27" t="s">
        <v>725</v>
      </c>
      <c r="F211" s="27"/>
      <c r="G211" s="27" t="s">
        <v>1826</v>
      </c>
      <c r="H211" s="27" t="s">
        <v>1495</v>
      </c>
      <c r="I211" s="27" t="s">
        <v>1547</v>
      </c>
      <c r="J211" s="27" t="s">
        <v>716</v>
      </c>
      <c r="K211" s="27"/>
      <c r="L211" s="27" t="s">
        <v>1533</v>
      </c>
      <c r="M211" s="27" t="s">
        <v>1268</v>
      </c>
      <c r="N211" s="37" t="s">
        <v>766</v>
      </c>
      <c r="O211" s="27" t="s">
        <v>1827</v>
      </c>
      <c r="P211" s="27" t="s">
        <v>833</v>
      </c>
      <c r="Q211" s="27" t="s">
        <v>877</v>
      </c>
      <c r="R211" s="27"/>
      <c r="S211" s="27"/>
      <c r="T211" s="42"/>
    </row>
    <row r="212" spans="1:20" ht="14.25" hidden="1">
      <c r="A212" s="32">
        <v>331.323483870968</v>
      </c>
      <c r="B212" s="33"/>
      <c r="C212" s="34" t="s">
        <v>1829</v>
      </c>
      <c r="D212" s="27" t="s">
        <v>724</v>
      </c>
      <c r="E212" s="27" t="s">
        <v>736</v>
      </c>
      <c r="F212" s="27"/>
      <c r="G212" s="27" t="s">
        <v>1830</v>
      </c>
      <c r="H212" s="27" t="s">
        <v>1495</v>
      </c>
      <c r="I212" s="27" t="s">
        <v>1547</v>
      </c>
      <c r="J212" s="27" t="s">
        <v>716</v>
      </c>
      <c r="K212" s="27"/>
      <c r="L212" s="27" t="s">
        <v>823</v>
      </c>
      <c r="M212" s="27" t="s">
        <v>772</v>
      </c>
      <c r="N212" s="37" t="s">
        <v>773</v>
      </c>
      <c r="O212" s="27" t="s">
        <v>1831</v>
      </c>
      <c r="P212" s="27" t="s">
        <v>833</v>
      </c>
      <c r="Q212" s="27" t="s">
        <v>1832</v>
      </c>
      <c r="R212" s="27"/>
      <c r="S212" s="27"/>
      <c r="T212" s="42"/>
    </row>
    <row r="213" spans="1:20" ht="14.25" hidden="1">
      <c r="A213" s="32">
        <v>332.452215053764</v>
      </c>
      <c r="B213" s="33"/>
      <c r="C213" s="34" t="s">
        <v>1834</v>
      </c>
      <c r="D213" s="27" t="s">
        <v>724</v>
      </c>
      <c r="E213" s="27" t="s">
        <v>736</v>
      </c>
      <c r="F213" s="27"/>
      <c r="G213" s="27" t="s">
        <v>1835</v>
      </c>
      <c r="H213" s="27" t="s">
        <v>1495</v>
      </c>
      <c r="I213" s="27" t="s">
        <v>1547</v>
      </c>
      <c r="J213" s="27" t="s">
        <v>716</v>
      </c>
      <c r="K213" s="27"/>
      <c r="L213" s="27" t="s">
        <v>823</v>
      </c>
      <c r="M213" s="27" t="s">
        <v>1188</v>
      </c>
      <c r="N213" s="37" t="s">
        <v>1189</v>
      </c>
      <c r="O213" s="27" t="s">
        <v>1836</v>
      </c>
      <c r="P213" s="27" t="s">
        <v>833</v>
      </c>
      <c r="Q213" s="27" t="s">
        <v>1598</v>
      </c>
      <c r="R213" s="27"/>
      <c r="S213" s="27"/>
      <c r="T213" s="42"/>
    </row>
    <row r="214" spans="1:20" ht="14.25" hidden="1">
      <c r="A214" s="32">
        <v>333.580946236559</v>
      </c>
      <c r="B214" s="33"/>
      <c r="C214" s="34" t="s">
        <v>1838</v>
      </c>
      <c r="D214" s="27" t="s">
        <v>724</v>
      </c>
      <c r="E214" s="27" t="s">
        <v>736</v>
      </c>
      <c r="F214" s="27"/>
      <c r="G214" s="27" t="s">
        <v>1839</v>
      </c>
      <c r="H214" s="27" t="s">
        <v>1495</v>
      </c>
      <c r="I214" s="27" t="s">
        <v>1547</v>
      </c>
      <c r="J214" s="27" t="s">
        <v>716</v>
      </c>
      <c r="K214" s="27"/>
      <c r="L214" s="27" t="s">
        <v>823</v>
      </c>
      <c r="M214" s="40" t="s">
        <v>1490</v>
      </c>
      <c r="N214" s="37" t="s">
        <v>783</v>
      </c>
      <c r="O214" s="27" t="s">
        <v>1840</v>
      </c>
      <c r="P214" s="27" t="s">
        <v>833</v>
      </c>
      <c r="Q214" s="27" t="s">
        <v>842</v>
      </c>
      <c r="R214" s="27"/>
      <c r="S214" s="27"/>
      <c r="T214" s="42"/>
    </row>
    <row r="215" spans="1:20" ht="14.25" hidden="1">
      <c r="A215" s="32">
        <v>334.709677419355</v>
      </c>
      <c r="B215" s="33"/>
      <c r="C215" s="34" t="s">
        <v>1842</v>
      </c>
      <c r="D215" s="27" t="s">
        <v>724</v>
      </c>
      <c r="E215" s="27" t="s">
        <v>725</v>
      </c>
      <c r="F215" s="27"/>
      <c r="G215" s="27" t="s">
        <v>1843</v>
      </c>
      <c r="H215" s="27" t="s">
        <v>1495</v>
      </c>
      <c r="I215" s="27" t="s">
        <v>1547</v>
      </c>
      <c r="J215" s="27" t="s">
        <v>716</v>
      </c>
      <c r="K215" s="27"/>
      <c r="L215" s="27" t="s">
        <v>823</v>
      </c>
      <c r="M215" s="27" t="s">
        <v>1844</v>
      </c>
      <c r="N215" s="37" t="s">
        <v>1170</v>
      </c>
      <c r="O215" s="27" t="s">
        <v>1845</v>
      </c>
      <c r="P215" s="27" t="s">
        <v>833</v>
      </c>
      <c r="Q215" s="27" t="s">
        <v>1846</v>
      </c>
      <c r="R215" s="27"/>
      <c r="S215" s="27"/>
      <c r="T215" s="42"/>
    </row>
    <row r="216" spans="1:20" ht="14.25" hidden="1">
      <c r="A216" s="32">
        <v>335.838408602151</v>
      </c>
      <c r="B216" s="33"/>
      <c r="C216" s="34" t="s">
        <v>1848</v>
      </c>
      <c r="D216" s="27" t="s">
        <v>724</v>
      </c>
      <c r="E216" s="27" t="s">
        <v>736</v>
      </c>
      <c r="F216" s="27"/>
      <c r="G216" s="27" t="s">
        <v>1849</v>
      </c>
      <c r="H216" s="27" t="s">
        <v>1495</v>
      </c>
      <c r="I216" s="27" t="s">
        <v>1547</v>
      </c>
      <c r="J216" s="27" t="s">
        <v>716</v>
      </c>
      <c r="K216" s="27"/>
      <c r="L216" s="27" t="s">
        <v>823</v>
      </c>
      <c r="M216" s="27" t="s">
        <v>1268</v>
      </c>
      <c r="N216" s="37" t="s">
        <v>766</v>
      </c>
      <c r="O216" s="27" t="s">
        <v>1850</v>
      </c>
      <c r="P216" s="27" t="s">
        <v>833</v>
      </c>
      <c r="Q216" s="27" t="s">
        <v>834</v>
      </c>
      <c r="R216" s="27"/>
      <c r="S216" s="27"/>
      <c r="T216" s="42"/>
    </row>
    <row r="217" spans="1:20" ht="14.25" hidden="1">
      <c r="A217" s="32">
        <v>336.967139784947</v>
      </c>
      <c r="B217" s="33"/>
      <c r="C217" s="34" t="s">
        <v>1852</v>
      </c>
      <c r="D217" s="27" t="s">
        <v>724</v>
      </c>
      <c r="E217" s="27" t="s">
        <v>725</v>
      </c>
      <c r="F217" s="27"/>
      <c r="G217" s="27" t="s">
        <v>1853</v>
      </c>
      <c r="H217" s="27" t="s">
        <v>1495</v>
      </c>
      <c r="I217" s="27" t="s">
        <v>1547</v>
      </c>
      <c r="J217" s="27" t="s">
        <v>716</v>
      </c>
      <c r="K217" s="27"/>
      <c r="L217" s="27" t="s">
        <v>1533</v>
      </c>
      <c r="M217" s="27" t="s">
        <v>1245</v>
      </c>
      <c r="N217" s="37" t="s">
        <v>1603</v>
      </c>
      <c r="O217" s="27" t="s">
        <v>1854</v>
      </c>
      <c r="P217" s="27" t="s">
        <v>833</v>
      </c>
      <c r="Q217" s="27" t="s">
        <v>869</v>
      </c>
      <c r="R217" s="27"/>
      <c r="S217" s="27"/>
      <c r="T217" s="42"/>
    </row>
    <row r="218" spans="1:20" ht="14.25" hidden="1">
      <c r="A218" s="32">
        <v>338.095870967742</v>
      </c>
      <c r="B218" s="33"/>
      <c r="C218" s="34" t="s">
        <v>1856</v>
      </c>
      <c r="D218" s="27" t="s">
        <v>724</v>
      </c>
      <c r="E218" s="27" t="s">
        <v>725</v>
      </c>
      <c r="F218" s="27"/>
      <c r="G218" s="27" t="s">
        <v>1857</v>
      </c>
      <c r="H218" s="27" t="s">
        <v>1495</v>
      </c>
      <c r="I218" s="27" t="s">
        <v>1547</v>
      </c>
      <c r="J218" s="27" t="s">
        <v>716</v>
      </c>
      <c r="K218" s="27"/>
      <c r="L218" s="27" t="s">
        <v>1533</v>
      </c>
      <c r="M218" s="27" t="s">
        <v>1858</v>
      </c>
      <c r="N218" s="37" t="s">
        <v>773</v>
      </c>
      <c r="O218" s="27" t="s">
        <v>1859</v>
      </c>
      <c r="P218" s="27" t="s">
        <v>833</v>
      </c>
      <c r="Q218" s="27" t="s">
        <v>1720</v>
      </c>
      <c r="R218" s="27"/>
      <c r="S218" s="27"/>
      <c r="T218" s="42"/>
    </row>
    <row r="219" spans="1:20" ht="14.25" hidden="1">
      <c r="A219" s="32">
        <v>339.224602150538</v>
      </c>
      <c r="B219" s="33"/>
      <c r="C219" s="34" t="s">
        <v>1861</v>
      </c>
      <c r="D219" s="27" t="s">
        <v>724</v>
      </c>
      <c r="E219" s="27" t="s">
        <v>736</v>
      </c>
      <c r="F219" s="27"/>
      <c r="G219" s="27" t="s">
        <v>1862</v>
      </c>
      <c r="H219" s="27" t="s">
        <v>1495</v>
      </c>
      <c r="I219" s="27" t="s">
        <v>1547</v>
      </c>
      <c r="J219" s="27" t="s">
        <v>728</v>
      </c>
      <c r="K219" s="27"/>
      <c r="L219" s="27" t="s">
        <v>1533</v>
      </c>
      <c r="M219" s="27" t="s">
        <v>1245</v>
      </c>
      <c r="N219" s="37" t="s">
        <v>766</v>
      </c>
      <c r="O219" s="27" t="s">
        <v>1863</v>
      </c>
      <c r="P219" s="27"/>
      <c r="Q219" s="27" t="s">
        <v>1864</v>
      </c>
      <c r="R219" s="27"/>
      <c r="S219" s="27"/>
      <c r="T219" s="42"/>
    </row>
    <row r="220" spans="1:20" ht="14.25" hidden="1">
      <c r="A220" s="32">
        <v>340.353333333334</v>
      </c>
      <c r="B220" s="33"/>
      <c r="C220" s="34" t="s">
        <v>1866</v>
      </c>
      <c r="D220" s="27" t="s">
        <v>724</v>
      </c>
      <c r="E220" s="27" t="s">
        <v>736</v>
      </c>
      <c r="F220" s="27"/>
      <c r="G220" s="27" t="s">
        <v>1867</v>
      </c>
      <c r="H220" s="27" t="s">
        <v>1495</v>
      </c>
      <c r="I220" s="27" t="s">
        <v>1547</v>
      </c>
      <c r="J220" s="27" t="s">
        <v>728</v>
      </c>
      <c r="K220" s="27"/>
      <c r="L220" s="27" t="s">
        <v>1533</v>
      </c>
      <c r="M220" s="27" t="s">
        <v>1027</v>
      </c>
      <c r="N220" s="37" t="s">
        <v>1014</v>
      </c>
      <c r="O220" s="27" t="s">
        <v>1868</v>
      </c>
      <c r="P220" s="27"/>
      <c r="Q220" s="27" t="s">
        <v>1869</v>
      </c>
      <c r="R220" s="27"/>
      <c r="S220" s="27"/>
      <c r="T220" s="42"/>
    </row>
    <row r="221" spans="1:20" ht="14.25" hidden="1">
      <c r="A221" s="32">
        <v>341.482064516129</v>
      </c>
      <c r="B221" s="33"/>
      <c r="C221" s="34" t="s">
        <v>1871</v>
      </c>
      <c r="D221" s="27" t="s">
        <v>724</v>
      </c>
      <c r="E221" s="27" t="s">
        <v>736</v>
      </c>
      <c r="F221" s="27"/>
      <c r="G221" s="27" t="s">
        <v>1872</v>
      </c>
      <c r="H221" s="27" t="s">
        <v>1495</v>
      </c>
      <c r="I221" s="27" t="s">
        <v>1547</v>
      </c>
      <c r="J221" s="27" t="s">
        <v>728</v>
      </c>
      <c r="K221" s="27"/>
      <c r="L221" s="27" t="s">
        <v>1533</v>
      </c>
      <c r="M221" s="27" t="s">
        <v>1245</v>
      </c>
      <c r="N221" s="27" t="s">
        <v>997</v>
      </c>
      <c r="O221" s="27" t="s">
        <v>1873</v>
      </c>
      <c r="P221" s="27"/>
      <c r="Q221" s="27" t="s">
        <v>1874</v>
      </c>
      <c r="R221" s="27"/>
      <c r="S221" s="27"/>
      <c r="T221" s="40" t="s">
        <v>1875</v>
      </c>
    </row>
    <row r="222" spans="1:20" ht="14.25" hidden="1">
      <c r="A222" s="32">
        <v>342.610795698925</v>
      </c>
      <c r="B222" s="33"/>
      <c r="C222" s="34" t="s">
        <v>1877</v>
      </c>
      <c r="D222" s="27" t="s">
        <v>724</v>
      </c>
      <c r="E222" s="27" t="s">
        <v>736</v>
      </c>
      <c r="F222" s="27"/>
      <c r="G222" s="27" t="s">
        <v>1878</v>
      </c>
      <c r="H222" s="27" t="s">
        <v>1495</v>
      </c>
      <c r="I222" s="27" t="s">
        <v>1547</v>
      </c>
      <c r="J222" s="27" t="s">
        <v>728</v>
      </c>
      <c r="K222" s="27"/>
      <c r="L222" s="27" t="s">
        <v>1533</v>
      </c>
      <c r="M222" s="27" t="s">
        <v>1188</v>
      </c>
      <c r="N222" s="27" t="s">
        <v>1262</v>
      </c>
      <c r="O222" s="27" t="s">
        <v>1879</v>
      </c>
      <c r="P222" s="27"/>
      <c r="Q222" s="27" t="s">
        <v>1880</v>
      </c>
      <c r="R222" s="27"/>
      <c r="S222" s="27"/>
      <c r="T222" s="44"/>
    </row>
    <row r="223" spans="1:20" ht="14.25" hidden="1">
      <c r="A223" s="32">
        <v>343.739526881721</v>
      </c>
      <c r="B223" s="33"/>
      <c r="C223" s="34" t="s">
        <v>1882</v>
      </c>
      <c r="D223" s="27" t="s">
        <v>724</v>
      </c>
      <c r="E223" s="27" t="s">
        <v>725</v>
      </c>
      <c r="F223" s="27"/>
      <c r="G223" s="27" t="s">
        <v>1883</v>
      </c>
      <c r="H223" s="27" t="s">
        <v>1495</v>
      </c>
      <c r="I223" s="27" t="s">
        <v>1547</v>
      </c>
      <c r="J223" s="27" t="s">
        <v>728</v>
      </c>
      <c r="K223" s="27"/>
      <c r="L223" s="27" t="s">
        <v>1533</v>
      </c>
      <c r="M223" s="27" t="s">
        <v>1188</v>
      </c>
      <c r="N223" s="27" t="s">
        <v>1737</v>
      </c>
      <c r="O223" s="27" t="s">
        <v>1884</v>
      </c>
      <c r="P223" s="27"/>
      <c r="Q223" s="27" t="s">
        <v>1885</v>
      </c>
      <c r="R223" s="27"/>
      <c r="S223" s="27"/>
      <c r="T223" s="42"/>
    </row>
    <row r="224" spans="1:20" ht="14.25" hidden="1">
      <c r="A224" s="32">
        <v>344.868258064516</v>
      </c>
      <c r="B224" s="33"/>
      <c r="C224" s="27" t="s">
        <v>1887</v>
      </c>
      <c r="D224" s="27" t="s">
        <v>724</v>
      </c>
      <c r="E224" s="27" t="s">
        <v>725</v>
      </c>
      <c r="F224" s="27"/>
      <c r="G224" s="27" t="s">
        <v>1888</v>
      </c>
      <c r="H224" s="27" t="s">
        <v>1495</v>
      </c>
      <c r="I224" s="27" t="s">
        <v>1547</v>
      </c>
      <c r="J224" s="36" t="s">
        <v>728</v>
      </c>
      <c r="K224" s="36"/>
      <c r="L224" s="27" t="s">
        <v>1533</v>
      </c>
      <c r="M224" s="27" t="s">
        <v>1027</v>
      </c>
      <c r="N224" s="27" t="s">
        <v>783</v>
      </c>
      <c r="O224" s="27" t="s">
        <v>1889</v>
      </c>
      <c r="P224" s="27"/>
      <c r="Q224" s="27" t="s">
        <v>1890</v>
      </c>
      <c r="R224" s="27"/>
      <c r="S224" s="27"/>
      <c r="T224" s="42"/>
    </row>
    <row r="225" spans="1:20" ht="14.25" hidden="1">
      <c r="A225" s="32">
        <v>345.996989247312</v>
      </c>
      <c r="B225" s="33"/>
      <c r="C225" s="34" t="s">
        <v>1892</v>
      </c>
      <c r="D225" s="27" t="s">
        <v>724</v>
      </c>
      <c r="E225" s="27" t="s">
        <v>736</v>
      </c>
      <c r="F225" s="27"/>
      <c r="G225" s="27" t="s">
        <v>1893</v>
      </c>
      <c r="H225" s="27" t="s">
        <v>1495</v>
      </c>
      <c r="I225" s="27" t="s">
        <v>1547</v>
      </c>
      <c r="J225" s="27" t="s">
        <v>728</v>
      </c>
      <c r="K225" s="27"/>
      <c r="L225" s="27" t="s">
        <v>1533</v>
      </c>
      <c r="M225" s="27" t="s">
        <v>1245</v>
      </c>
      <c r="N225" s="27" t="s">
        <v>766</v>
      </c>
      <c r="O225" s="27" t="s">
        <v>1894</v>
      </c>
      <c r="P225" s="27"/>
      <c r="Q225" s="27" t="s">
        <v>1895</v>
      </c>
      <c r="R225" s="27"/>
      <c r="S225" s="27"/>
      <c r="T225" s="42"/>
    </row>
    <row r="226" spans="1:20" ht="14.25" hidden="1">
      <c r="A226" s="32">
        <v>347.125720430108</v>
      </c>
      <c r="B226" s="33"/>
      <c r="C226" s="34" t="s">
        <v>1897</v>
      </c>
      <c r="D226" s="27" t="s">
        <v>724</v>
      </c>
      <c r="E226" s="27" t="s">
        <v>725</v>
      </c>
      <c r="F226" s="27"/>
      <c r="G226" s="27" t="s">
        <v>1898</v>
      </c>
      <c r="H226" s="27" t="s">
        <v>1495</v>
      </c>
      <c r="I226" s="27" t="s">
        <v>1547</v>
      </c>
      <c r="J226" s="27" t="s">
        <v>728</v>
      </c>
      <c r="K226" s="27"/>
      <c r="L226" s="27" t="s">
        <v>1533</v>
      </c>
      <c r="M226" s="27" t="s">
        <v>1245</v>
      </c>
      <c r="N226" s="27" t="s">
        <v>1246</v>
      </c>
      <c r="O226" s="27" t="s">
        <v>1899</v>
      </c>
      <c r="P226" s="27"/>
      <c r="Q226" s="27" t="s">
        <v>1900</v>
      </c>
      <c r="R226" s="27"/>
      <c r="S226" s="27"/>
      <c r="T226" s="42"/>
    </row>
    <row r="227" spans="1:20" ht="14.25" hidden="1">
      <c r="A227" s="32">
        <v>348.254451612904</v>
      </c>
      <c r="B227" s="33"/>
      <c r="C227" s="34" t="s">
        <v>1902</v>
      </c>
      <c r="D227" s="27" t="s">
        <v>724</v>
      </c>
      <c r="E227" s="27" t="s">
        <v>736</v>
      </c>
      <c r="F227" s="27"/>
      <c r="G227" s="27" t="s">
        <v>1903</v>
      </c>
      <c r="H227" s="27" t="s">
        <v>1495</v>
      </c>
      <c r="I227" s="27" t="s">
        <v>1547</v>
      </c>
      <c r="J227" s="27" t="s">
        <v>728</v>
      </c>
      <c r="K227" s="27"/>
      <c r="L227" s="27" t="s">
        <v>1533</v>
      </c>
      <c r="M227" s="27" t="s">
        <v>1610</v>
      </c>
      <c r="N227" s="27" t="s">
        <v>783</v>
      </c>
      <c r="O227" s="27" t="s">
        <v>1904</v>
      </c>
      <c r="P227" s="27"/>
      <c r="Q227" s="27" t="s">
        <v>1905</v>
      </c>
      <c r="R227" s="27"/>
      <c r="S227" s="27"/>
      <c r="T227" s="42"/>
    </row>
    <row r="228" spans="1:20" ht="14.25" hidden="1">
      <c r="A228" s="32">
        <v>349.383182795699</v>
      </c>
      <c r="B228" s="33"/>
      <c r="C228" s="34" t="s">
        <v>1907</v>
      </c>
      <c r="D228" s="27" t="s">
        <v>724</v>
      </c>
      <c r="E228" s="27" t="s">
        <v>712</v>
      </c>
      <c r="F228" s="27"/>
      <c r="G228" s="27" t="s">
        <v>1908</v>
      </c>
      <c r="H228" s="27" t="s">
        <v>1495</v>
      </c>
      <c r="I228" s="27" t="s">
        <v>1547</v>
      </c>
      <c r="J228" s="27" t="s">
        <v>728</v>
      </c>
      <c r="K228" s="27"/>
      <c r="L228" s="27" t="s">
        <v>1533</v>
      </c>
      <c r="M228" s="27" t="s">
        <v>1909</v>
      </c>
      <c r="N228" s="27" t="s">
        <v>901</v>
      </c>
      <c r="O228" s="27" t="s">
        <v>1910</v>
      </c>
      <c r="P228" s="27"/>
      <c r="Q228" s="27" t="s">
        <v>1911</v>
      </c>
      <c r="R228" s="27"/>
      <c r="S228" s="27"/>
      <c r="T228" s="42"/>
    </row>
    <row r="229" spans="1:20" ht="14.25" hidden="1">
      <c r="A229" s="32">
        <v>350.511913978495</v>
      </c>
      <c r="B229" s="33"/>
      <c r="C229" s="34" t="s">
        <v>1913</v>
      </c>
      <c r="D229" s="27" t="s">
        <v>711</v>
      </c>
      <c r="E229" s="27" t="s">
        <v>736</v>
      </c>
      <c r="F229" s="27"/>
      <c r="G229" s="27" t="s">
        <v>1914</v>
      </c>
      <c r="H229" s="27" t="s">
        <v>1495</v>
      </c>
      <c r="I229" s="27" t="s">
        <v>1547</v>
      </c>
      <c r="J229" s="27" t="s">
        <v>728</v>
      </c>
      <c r="K229" s="27"/>
      <c r="L229" s="27" t="s">
        <v>1533</v>
      </c>
      <c r="M229" s="27" t="s">
        <v>1268</v>
      </c>
      <c r="N229" s="27" t="s">
        <v>1014</v>
      </c>
      <c r="O229" s="27" t="s">
        <v>1915</v>
      </c>
      <c r="P229" s="27"/>
      <c r="Q229" s="27" t="s">
        <v>1916</v>
      </c>
      <c r="R229" s="27"/>
      <c r="S229" s="27"/>
      <c r="T229" s="42"/>
    </row>
    <row r="230" spans="1:20" ht="14.25" hidden="1">
      <c r="A230" s="32">
        <v>351.640645161291</v>
      </c>
      <c r="B230" s="33"/>
      <c r="C230" s="34" t="s">
        <v>1918</v>
      </c>
      <c r="D230" s="27" t="s">
        <v>724</v>
      </c>
      <c r="E230" s="27" t="s">
        <v>736</v>
      </c>
      <c r="F230" s="27"/>
      <c r="G230" s="27" t="s">
        <v>1919</v>
      </c>
      <c r="H230" s="27" t="s">
        <v>1495</v>
      </c>
      <c r="I230" s="27" t="s">
        <v>1547</v>
      </c>
      <c r="J230" s="27" t="s">
        <v>728</v>
      </c>
      <c r="K230" s="27"/>
      <c r="L230" s="27" t="s">
        <v>1533</v>
      </c>
      <c r="M230" s="27" t="s">
        <v>772</v>
      </c>
      <c r="N230" s="27" t="s">
        <v>972</v>
      </c>
      <c r="O230" s="27" t="s">
        <v>1920</v>
      </c>
      <c r="P230" s="27"/>
      <c r="Q230" s="27" t="s">
        <v>1921</v>
      </c>
      <c r="R230" s="27"/>
      <c r="S230" s="27"/>
      <c r="T230" s="42"/>
    </row>
    <row r="231" spans="1:20" ht="14.25" hidden="1">
      <c r="A231" s="32">
        <v>352.769376344086</v>
      </c>
      <c r="B231" s="33"/>
      <c r="C231" s="34" t="s">
        <v>1923</v>
      </c>
      <c r="D231" s="27" t="s">
        <v>724</v>
      </c>
      <c r="E231" s="27" t="s">
        <v>725</v>
      </c>
      <c r="F231" s="27"/>
      <c r="G231" s="27" t="s">
        <v>1924</v>
      </c>
      <c r="H231" s="27" t="s">
        <v>1495</v>
      </c>
      <c r="I231" s="27" t="s">
        <v>1547</v>
      </c>
      <c r="J231" s="27" t="s">
        <v>728</v>
      </c>
      <c r="K231" s="27"/>
      <c r="L231" s="27" t="s">
        <v>1533</v>
      </c>
      <c r="M231" s="27" t="s">
        <v>1188</v>
      </c>
      <c r="N231" s="27" t="s">
        <v>1189</v>
      </c>
      <c r="O231" s="27" t="s">
        <v>1925</v>
      </c>
      <c r="P231" s="27"/>
      <c r="Q231" s="27" t="s">
        <v>1926</v>
      </c>
      <c r="R231" s="27"/>
      <c r="S231" s="27"/>
      <c r="T231" s="42"/>
    </row>
    <row r="232" spans="1:20" ht="14.25" hidden="1">
      <c r="A232" s="32">
        <v>353.898107526882</v>
      </c>
      <c r="B232" s="33"/>
      <c r="C232" s="34" t="s">
        <v>1928</v>
      </c>
      <c r="D232" s="27" t="s">
        <v>724</v>
      </c>
      <c r="E232" s="27" t="s">
        <v>712</v>
      </c>
      <c r="F232" s="27"/>
      <c r="G232" s="27" t="s">
        <v>1929</v>
      </c>
      <c r="H232" s="27" t="s">
        <v>1495</v>
      </c>
      <c r="I232" s="27" t="s">
        <v>1547</v>
      </c>
      <c r="J232" s="27" t="s">
        <v>728</v>
      </c>
      <c r="K232" s="27"/>
      <c r="L232" s="27" t="s">
        <v>1533</v>
      </c>
      <c r="M232" s="27" t="s">
        <v>1188</v>
      </c>
      <c r="N232" s="27" t="s">
        <v>1548</v>
      </c>
      <c r="O232" s="27" t="s">
        <v>1930</v>
      </c>
      <c r="P232" s="27"/>
      <c r="Q232" s="27" t="s">
        <v>1931</v>
      </c>
      <c r="R232" s="27"/>
      <c r="S232" s="27"/>
      <c r="T232" s="42"/>
    </row>
    <row r="233" spans="1:20" ht="14.25" hidden="1">
      <c r="A233" s="32">
        <v>355.026838709678</v>
      </c>
      <c r="B233" s="33"/>
      <c r="C233" s="34" t="s">
        <v>1933</v>
      </c>
      <c r="D233" s="27" t="s">
        <v>724</v>
      </c>
      <c r="E233" s="27" t="s">
        <v>725</v>
      </c>
      <c r="F233" s="27"/>
      <c r="G233" s="27" t="s">
        <v>1934</v>
      </c>
      <c r="H233" s="27" t="s">
        <v>1495</v>
      </c>
      <c r="I233" s="27" t="s">
        <v>1547</v>
      </c>
      <c r="J233" s="27" t="s">
        <v>728</v>
      </c>
      <c r="K233" s="27"/>
      <c r="L233" s="27" t="s">
        <v>1533</v>
      </c>
      <c r="M233" s="27" t="s">
        <v>1188</v>
      </c>
      <c r="N233" s="27" t="s">
        <v>1189</v>
      </c>
      <c r="O233" s="27" t="s">
        <v>1935</v>
      </c>
      <c r="P233" s="27"/>
      <c r="Q233" s="27" t="s">
        <v>1936</v>
      </c>
      <c r="R233" s="27"/>
      <c r="S233" s="27"/>
      <c r="T233" s="40"/>
    </row>
    <row r="234" spans="1:20" ht="14.25" hidden="1">
      <c r="A234" s="32">
        <v>356.155569892473</v>
      </c>
      <c r="B234" s="33"/>
      <c r="C234" s="34" t="s">
        <v>1938</v>
      </c>
      <c r="D234" s="27" t="s">
        <v>724</v>
      </c>
      <c r="E234" s="27" t="s">
        <v>736</v>
      </c>
      <c r="F234" s="27"/>
      <c r="G234" s="27" t="s">
        <v>1939</v>
      </c>
      <c r="H234" s="27" t="s">
        <v>1495</v>
      </c>
      <c r="I234" s="27" t="s">
        <v>1547</v>
      </c>
      <c r="J234" s="27" t="s">
        <v>728</v>
      </c>
      <c r="K234" s="27"/>
      <c r="L234" s="27" t="s">
        <v>823</v>
      </c>
      <c r="M234" s="27" t="s">
        <v>1709</v>
      </c>
      <c r="N234" s="27" t="s">
        <v>997</v>
      </c>
      <c r="O234" s="27" t="s">
        <v>1940</v>
      </c>
      <c r="P234" s="27"/>
      <c r="Q234" s="27" t="s">
        <v>1941</v>
      </c>
      <c r="R234" s="27"/>
      <c r="S234" s="27"/>
      <c r="T234" s="42"/>
    </row>
    <row r="235" spans="1:20" ht="14.25" hidden="1">
      <c r="A235" s="32">
        <v>357.284301075269</v>
      </c>
      <c r="B235" s="33"/>
      <c r="C235" s="27" t="s">
        <v>1943</v>
      </c>
      <c r="D235" s="27" t="s">
        <v>724</v>
      </c>
      <c r="E235" s="27" t="s">
        <v>736</v>
      </c>
      <c r="F235" s="27"/>
      <c r="G235" s="27" t="s">
        <v>1944</v>
      </c>
      <c r="H235" s="27" t="s">
        <v>1495</v>
      </c>
      <c r="I235" s="27" t="s">
        <v>1547</v>
      </c>
      <c r="J235" s="27" t="s">
        <v>728</v>
      </c>
      <c r="K235" s="27"/>
      <c r="L235" s="27" t="s">
        <v>1533</v>
      </c>
      <c r="M235" s="27" t="s">
        <v>1245</v>
      </c>
      <c r="N235" s="27" t="s">
        <v>773</v>
      </c>
      <c r="O235" s="27" t="s">
        <v>1945</v>
      </c>
      <c r="P235" s="27"/>
      <c r="Q235" s="27" t="s">
        <v>1946</v>
      </c>
      <c r="R235" s="27"/>
      <c r="S235" s="27"/>
      <c r="T235" s="42" t="s">
        <v>1947</v>
      </c>
    </row>
    <row r="236" spans="1:20" ht="14.25" hidden="1">
      <c r="A236" s="32">
        <v>358.413032258065</v>
      </c>
      <c r="B236" s="33"/>
      <c r="C236" s="27" t="s">
        <v>1949</v>
      </c>
      <c r="D236" s="27" t="s">
        <v>724</v>
      </c>
      <c r="E236" s="27" t="s">
        <v>725</v>
      </c>
      <c r="F236" s="27"/>
      <c r="G236" s="27" t="s">
        <v>1950</v>
      </c>
      <c r="H236" s="27" t="s">
        <v>1495</v>
      </c>
      <c r="I236" s="27" t="s">
        <v>1547</v>
      </c>
      <c r="J236" s="27" t="s">
        <v>728</v>
      </c>
      <c r="K236" s="27"/>
      <c r="L236" s="27" t="s">
        <v>1533</v>
      </c>
      <c r="M236" s="27" t="s">
        <v>1245</v>
      </c>
      <c r="N236" s="27" t="s">
        <v>1246</v>
      </c>
      <c r="O236" s="27" t="s">
        <v>1951</v>
      </c>
      <c r="P236" s="27"/>
      <c r="Q236" s="27" t="s">
        <v>1952</v>
      </c>
      <c r="R236" s="27"/>
      <c r="S236" s="27"/>
      <c r="T236" s="42"/>
    </row>
    <row r="237" spans="1:20" ht="14.25" hidden="1">
      <c r="A237" s="32">
        <v>359.541763440861</v>
      </c>
      <c r="B237" s="33"/>
      <c r="C237" s="27" t="s">
        <v>1954</v>
      </c>
      <c r="D237" s="27" t="s">
        <v>724</v>
      </c>
      <c r="E237" s="27" t="s">
        <v>725</v>
      </c>
      <c r="F237" s="27"/>
      <c r="G237" s="27" t="s">
        <v>1955</v>
      </c>
      <c r="H237" s="27" t="s">
        <v>1495</v>
      </c>
      <c r="I237" s="27" t="s">
        <v>1547</v>
      </c>
      <c r="J237" s="27" t="s">
        <v>728</v>
      </c>
      <c r="K237" s="27"/>
      <c r="L237" s="27" t="s">
        <v>1533</v>
      </c>
      <c r="M237" s="27" t="s">
        <v>1245</v>
      </c>
      <c r="N237" s="27" t="s">
        <v>1246</v>
      </c>
      <c r="O237" s="27" t="s">
        <v>1956</v>
      </c>
      <c r="P237" s="27"/>
      <c r="Q237" s="27" t="s">
        <v>1957</v>
      </c>
      <c r="R237" s="27"/>
      <c r="S237" s="27"/>
      <c r="T237" s="42"/>
    </row>
    <row r="238" spans="1:20" ht="14.25" hidden="1">
      <c r="A238" s="32">
        <v>360.670494623656</v>
      </c>
      <c r="B238" s="33"/>
      <c r="C238" s="27" t="s">
        <v>1959</v>
      </c>
      <c r="D238" s="27" t="s">
        <v>724</v>
      </c>
      <c r="E238" s="27" t="s">
        <v>736</v>
      </c>
      <c r="F238" s="27"/>
      <c r="G238" s="27" t="s">
        <v>1960</v>
      </c>
      <c r="H238" s="27" t="s">
        <v>1495</v>
      </c>
      <c r="I238" s="27" t="s">
        <v>1547</v>
      </c>
      <c r="J238" s="27" t="s">
        <v>728</v>
      </c>
      <c r="K238" s="27"/>
      <c r="L238" s="27" t="s">
        <v>823</v>
      </c>
      <c r="M238" s="27" t="s">
        <v>738</v>
      </c>
      <c r="N238" s="27" t="s">
        <v>1246</v>
      </c>
      <c r="O238" s="27" t="s">
        <v>1961</v>
      </c>
      <c r="P238" s="27"/>
      <c r="Q238" s="27" t="s">
        <v>1962</v>
      </c>
      <c r="R238" s="27"/>
      <c r="S238" s="27"/>
      <c r="T238" s="42"/>
    </row>
    <row r="239" spans="1:20" ht="14.25" hidden="1">
      <c r="A239" s="32">
        <v>361.799225806452</v>
      </c>
      <c r="B239" s="33"/>
      <c r="C239" s="27" t="s">
        <v>1964</v>
      </c>
      <c r="D239" s="27" t="s">
        <v>724</v>
      </c>
      <c r="E239" s="27" t="s">
        <v>725</v>
      </c>
      <c r="F239" s="27"/>
      <c r="G239" s="27" t="s">
        <v>1965</v>
      </c>
      <c r="H239" s="27" t="s">
        <v>1495</v>
      </c>
      <c r="I239" s="27" t="s">
        <v>1547</v>
      </c>
      <c r="J239" s="27" t="s">
        <v>728</v>
      </c>
      <c r="K239" s="27"/>
      <c r="L239" s="27" t="s">
        <v>1533</v>
      </c>
      <c r="M239" s="27" t="s">
        <v>738</v>
      </c>
      <c r="N239" s="27" t="s">
        <v>766</v>
      </c>
      <c r="O239" s="27" t="s">
        <v>1966</v>
      </c>
      <c r="P239" s="27"/>
      <c r="Q239" s="27" t="s">
        <v>1967</v>
      </c>
      <c r="R239" s="27"/>
      <c r="S239" s="27"/>
      <c r="T239" s="42"/>
    </row>
    <row r="240" spans="1:20" ht="14.25" hidden="1">
      <c r="A240" s="32">
        <v>362.927956989248</v>
      </c>
      <c r="B240" s="33"/>
      <c r="C240" s="34" t="s">
        <v>1969</v>
      </c>
      <c r="D240" s="27" t="s">
        <v>724</v>
      </c>
      <c r="E240" s="27" t="s">
        <v>725</v>
      </c>
      <c r="F240" s="27"/>
      <c r="G240" s="27" t="s">
        <v>1970</v>
      </c>
      <c r="H240" s="27" t="s">
        <v>1495</v>
      </c>
      <c r="I240" s="27" t="s">
        <v>1547</v>
      </c>
      <c r="J240" s="27" t="s">
        <v>728</v>
      </c>
      <c r="K240" s="27"/>
      <c r="L240" s="27" t="s">
        <v>823</v>
      </c>
      <c r="M240" s="27" t="s">
        <v>730</v>
      </c>
      <c r="N240" s="27" t="s">
        <v>1654</v>
      </c>
      <c r="O240" s="27" t="s">
        <v>1971</v>
      </c>
      <c r="P240" s="27"/>
      <c r="Q240" s="27" t="s">
        <v>1972</v>
      </c>
      <c r="R240" s="27"/>
      <c r="S240" s="27"/>
      <c r="T240" s="42"/>
    </row>
    <row r="241" spans="1:20" ht="14.25" hidden="1">
      <c r="A241" s="32">
        <v>364.056688172043</v>
      </c>
      <c r="B241" s="33"/>
      <c r="C241" s="45" t="s">
        <v>1974</v>
      </c>
      <c r="D241" s="46" t="s">
        <v>724</v>
      </c>
      <c r="E241" s="46" t="s">
        <v>712</v>
      </c>
      <c r="F241" s="46"/>
      <c r="G241" s="46" t="s">
        <v>1975</v>
      </c>
      <c r="H241" s="46" t="s">
        <v>1495</v>
      </c>
      <c r="I241" s="46" t="s">
        <v>1547</v>
      </c>
      <c r="J241" s="46" t="s">
        <v>728</v>
      </c>
      <c r="K241" s="46" t="s">
        <v>1976</v>
      </c>
      <c r="L241" s="46" t="s">
        <v>823</v>
      </c>
      <c r="M241" s="46" t="s">
        <v>772</v>
      </c>
      <c r="N241" s="46" t="s">
        <v>997</v>
      </c>
      <c r="O241" s="47" t="s">
        <v>1977</v>
      </c>
      <c r="P241" s="46" t="s">
        <v>826</v>
      </c>
      <c r="Q241" s="46" t="s">
        <v>1978</v>
      </c>
      <c r="R241" s="46"/>
      <c r="S241" s="46"/>
      <c r="T241" s="48"/>
    </row>
    <row r="242" spans="1:20" ht="14.25" hidden="1">
      <c r="A242" s="32">
        <v>365.185419354839</v>
      </c>
      <c r="B242" s="33"/>
      <c r="C242" s="34" t="s">
        <v>1980</v>
      </c>
      <c r="D242" s="29" t="s">
        <v>724</v>
      </c>
      <c r="E242" s="27" t="s">
        <v>725</v>
      </c>
      <c r="F242" s="27"/>
      <c r="G242" s="27" t="s">
        <v>1981</v>
      </c>
      <c r="H242" s="27" t="s">
        <v>1495</v>
      </c>
      <c r="I242" s="27" t="s">
        <v>1547</v>
      </c>
      <c r="J242" s="27" t="s">
        <v>728</v>
      </c>
      <c r="K242" s="27"/>
      <c r="L242" s="27" t="s">
        <v>823</v>
      </c>
      <c r="M242" s="27" t="s">
        <v>1858</v>
      </c>
      <c r="N242" s="27" t="s">
        <v>773</v>
      </c>
      <c r="O242" s="39" t="s">
        <v>1982</v>
      </c>
      <c r="P242" s="27" t="s">
        <v>826</v>
      </c>
      <c r="Q242" s="27" t="s">
        <v>1983</v>
      </c>
      <c r="R242" s="27"/>
      <c r="S242" s="27"/>
      <c r="T242" s="40"/>
    </row>
    <row r="243" spans="1:20" ht="14.25" hidden="1">
      <c r="A243" s="32">
        <v>366.314150537635</v>
      </c>
      <c r="B243" s="33"/>
      <c r="C243" s="34" t="s">
        <v>1985</v>
      </c>
      <c r="D243" s="29" t="s">
        <v>724</v>
      </c>
      <c r="E243" s="27" t="s">
        <v>736</v>
      </c>
      <c r="F243" s="27"/>
      <c r="G243" s="27" t="s">
        <v>1986</v>
      </c>
      <c r="H243" s="27" t="s">
        <v>1495</v>
      </c>
      <c r="I243" s="27" t="s">
        <v>1547</v>
      </c>
      <c r="J243" s="27" t="s">
        <v>728</v>
      </c>
      <c r="K243" s="27"/>
      <c r="L243" s="27" t="s">
        <v>823</v>
      </c>
      <c r="M243" s="27" t="s">
        <v>1268</v>
      </c>
      <c r="N243" s="27" t="s">
        <v>1246</v>
      </c>
      <c r="O243" s="39" t="s">
        <v>1987</v>
      </c>
      <c r="P243" s="27" t="s">
        <v>826</v>
      </c>
      <c r="Q243" s="27" t="s">
        <v>1988</v>
      </c>
      <c r="R243" s="27"/>
      <c r="S243" s="27"/>
      <c r="T243" s="40"/>
    </row>
    <row r="244" spans="1:20" ht="14.25" hidden="1">
      <c r="A244" s="32">
        <v>367.44288172043</v>
      </c>
      <c r="B244" s="33"/>
      <c r="C244" s="34" t="s">
        <v>1990</v>
      </c>
      <c r="D244" s="29" t="s">
        <v>724</v>
      </c>
      <c r="E244" s="27" t="s">
        <v>725</v>
      </c>
      <c r="F244" s="27"/>
      <c r="G244" s="27" t="s">
        <v>1991</v>
      </c>
      <c r="H244" s="27" t="s">
        <v>1495</v>
      </c>
      <c r="I244" s="27" t="s">
        <v>1547</v>
      </c>
      <c r="J244" s="27" t="s">
        <v>728</v>
      </c>
      <c r="K244" s="27"/>
      <c r="L244" s="27" t="s">
        <v>823</v>
      </c>
      <c r="M244" s="27" t="s">
        <v>738</v>
      </c>
      <c r="N244" s="27" t="s">
        <v>766</v>
      </c>
      <c r="O244" s="39" t="s">
        <v>1992</v>
      </c>
      <c r="P244" s="27" t="s">
        <v>826</v>
      </c>
      <c r="Q244" s="27" t="s">
        <v>1993</v>
      </c>
      <c r="R244" s="27"/>
      <c r="S244" s="27"/>
      <c r="T244" s="40"/>
    </row>
    <row r="245" spans="1:20" ht="72" hidden="1">
      <c r="A245" s="32">
        <v>368.571612903226</v>
      </c>
      <c r="B245" s="33"/>
      <c r="C245" s="34" t="s">
        <v>1995</v>
      </c>
      <c r="D245" s="29" t="s">
        <v>724</v>
      </c>
      <c r="E245" s="27" t="s">
        <v>1996</v>
      </c>
      <c r="F245" s="27"/>
      <c r="G245" s="27" t="s">
        <v>1997</v>
      </c>
      <c r="H245" s="27" t="s">
        <v>1495</v>
      </c>
      <c r="I245" s="27" t="s">
        <v>1547</v>
      </c>
      <c r="J245" s="27" t="s">
        <v>728</v>
      </c>
      <c r="K245" s="27"/>
      <c r="L245" s="27" t="s">
        <v>823</v>
      </c>
      <c r="M245" s="6" t="s">
        <v>738</v>
      </c>
      <c r="N245" s="27" t="s">
        <v>1246</v>
      </c>
      <c r="O245" s="39" t="s">
        <v>1998</v>
      </c>
      <c r="P245" s="27" t="s">
        <v>826</v>
      </c>
      <c r="Q245" s="27" t="s">
        <v>1999</v>
      </c>
      <c r="R245" s="27"/>
      <c r="S245" s="27"/>
      <c r="T245" s="40"/>
    </row>
    <row r="246" spans="1:20" ht="14.25" hidden="1">
      <c r="A246" s="32">
        <v>369.700344086022</v>
      </c>
      <c r="B246" s="33"/>
      <c r="C246" s="34" t="s">
        <v>2001</v>
      </c>
      <c r="D246" s="29" t="s">
        <v>724</v>
      </c>
      <c r="E246" s="27" t="s">
        <v>1996</v>
      </c>
      <c r="F246" s="27"/>
      <c r="G246" s="27" t="s">
        <v>2002</v>
      </c>
      <c r="H246" s="27" t="s">
        <v>1495</v>
      </c>
      <c r="I246" s="27" t="s">
        <v>1547</v>
      </c>
      <c r="J246" s="27" t="s">
        <v>728</v>
      </c>
      <c r="K246" s="27"/>
      <c r="L246" s="27" t="s">
        <v>823</v>
      </c>
      <c r="M246" s="27" t="s">
        <v>1610</v>
      </c>
      <c r="N246" s="27" t="s">
        <v>783</v>
      </c>
      <c r="O246" s="39" t="s">
        <v>2003</v>
      </c>
      <c r="P246" s="27" t="s">
        <v>826</v>
      </c>
      <c r="Q246" s="27" t="s">
        <v>2004</v>
      </c>
      <c r="R246" s="27"/>
      <c r="S246" s="27"/>
      <c r="T246" s="40"/>
    </row>
    <row r="247" spans="1:20" ht="14.25" hidden="1">
      <c r="A247" s="32">
        <v>370.829075268818</v>
      </c>
      <c r="B247" s="33"/>
      <c r="C247" s="34" t="s">
        <v>2006</v>
      </c>
      <c r="D247" s="29" t="s">
        <v>724</v>
      </c>
      <c r="E247" s="27" t="s">
        <v>725</v>
      </c>
      <c r="F247" s="27"/>
      <c r="G247" s="27" t="s">
        <v>2007</v>
      </c>
      <c r="H247" s="27" t="s">
        <v>1495</v>
      </c>
      <c r="I247" s="27" t="s">
        <v>1547</v>
      </c>
      <c r="J247" s="27" t="s">
        <v>728</v>
      </c>
      <c r="K247" s="27"/>
      <c r="L247" s="27" t="s">
        <v>823</v>
      </c>
      <c r="M247" s="27" t="s">
        <v>2008</v>
      </c>
      <c r="N247" s="27" t="s">
        <v>783</v>
      </c>
      <c r="O247" s="39" t="s">
        <v>2009</v>
      </c>
      <c r="P247" s="27" t="s">
        <v>826</v>
      </c>
      <c r="Q247" s="27" t="s">
        <v>2010</v>
      </c>
      <c r="R247" s="27"/>
      <c r="S247" s="27"/>
      <c r="T247" s="40"/>
    </row>
    <row r="248" spans="1:20" ht="14.25" hidden="1">
      <c r="A248" s="32">
        <v>371.957806451613</v>
      </c>
      <c r="B248" s="33"/>
      <c r="C248" s="34" t="s">
        <v>2012</v>
      </c>
      <c r="D248" s="29" t="s">
        <v>724</v>
      </c>
      <c r="E248" s="27" t="s">
        <v>736</v>
      </c>
      <c r="F248" s="27"/>
      <c r="G248" s="27" t="s">
        <v>2013</v>
      </c>
      <c r="H248" s="27" t="s">
        <v>1495</v>
      </c>
      <c r="I248" s="27" t="s">
        <v>1547</v>
      </c>
      <c r="J248" s="27" t="s">
        <v>1532</v>
      </c>
      <c r="K248" s="27"/>
      <c r="L248" s="27" t="s">
        <v>823</v>
      </c>
      <c r="M248" s="27" t="s">
        <v>1268</v>
      </c>
      <c r="N248" s="27" t="s">
        <v>783</v>
      </c>
      <c r="O248" s="39" t="s">
        <v>2014</v>
      </c>
      <c r="P248" s="27" t="s">
        <v>2015</v>
      </c>
      <c r="Q248" s="27" t="s">
        <v>2016</v>
      </c>
      <c r="R248" s="27"/>
      <c r="S248" s="27"/>
      <c r="T248" s="40"/>
    </row>
    <row r="249" spans="1:20" ht="14.25" hidden="1">
      <c r="A249" s="32">
        <v>373.086537634409</v>
      </c>
      <c r="B249" s="33"/>
      <c r="C249" s="34" t="s">
        <v>2018</v>
      </c>
      <c r="D249" s="29" t="s">
        <v>724</v>
      </c>
      <c r="E249" s="27" t="s">
        <v>712</v>
      </c>
      <c r="F249" s="27"/>
      <c r="G249" s="27" t="s">
        <v>2019</v>
      </c>
      <c r="H249" s="27" t="s">
        <v>1495</v>
      </c>
      <c r="I249" s="27" t="s">
        <v>1547</v>
      </c>
      <c r="J249" s="27" t="s">
        <v>728</v>
      </c>
      <c r="K249" s="27"/>
      <c r="L249" s="27" t="s">
        <v>823</v>
      </c>
      <c r="M249" s="27" t="s">
        <v>824</v>
      </c>
      <c r="N249" s="27" t="s">
        <v>972</v>
      </c>
      <c r="O249" s="39" t="s">
        <v>2020</v>
      </c>
      <c r="P249" s="27" t="s">
        <v>826</v>
      </c>
      <c r="Q249" s="27" t="s">
        <v>2021</v>
      </c>
      <c r="R249" s="27"/>
      <c r="S249" s="27"/>
      <c r="T249" s="40"/>
    </row>
    <row r="250" spans="1:20" ht="14.25" hidden="1">
      <c r="A250" s="32">
        <v>374.215268817205</v>
      </c>
      <c r="B250" s="33">
        <v>4</v>
      </c>
      <c r="C250" s="34" t="s">
        <v>2023</v>
      </c>
      <c r="D250" s="29" t="s">
        <v>724</v>
      </c>
      <c r="E250" s="27" t="s">
        <v>736</v>
      </c>
      <c r="F250" s="27"/>
      <c r="G250" s="27" t="s">
        <v>2024</v>
      </c>
      <c r="H250" s="27" t="s">
        <v>1495</v>
      </c>
      <c r="I250" s="27" t="s">
        <v>1547</v>
      </c>
      <c r="J250" s="27" t="s">
        <v>728</v>
      </c>
      <c r="K250" s="27"/>
      <c r="L250" s="27" t="s">
        <v>823</v>
      </c>
      <c r="M250" s="27" t="s">
        <v>1268</v>
      </c>
      <c r="N250" s="27" t="s">
        <v>945</v>
      </c>
      <c r="O250" s="39" t="s">
        <v>2025</v>
      </c>
      <c r="P250" s="27" t="s">
        <v>826</v>
      </c>
      <c r="Q250" s="27" t="s">
        <v>2026</v>
      </c>
      <c r="R250" s="27"/>
      <c r="S250" s="27"/>
      <c r="T250" s="40"/>
    </row>
    <row r="251" spans="1:20" ht="14.25" hidden="1">
      <c r="A251" s="32">
        <v>375.344</v>
      </c>
      <c r="B251" s="32">
        <v>5</v>
      </c>
      <c r="C251" s="34" t="s">
        <v>2028</v>
      </c>
      <c r="D251" s="29" t="s">
        <v>724</v>
      </c>
      <c r="E251" s="27" t="s">
        <v>725</v>
      </c>
      <c r="F251" s="27"/>
      <c r="G251" s="27" t="s">
        <v>2029</v>
      </c>
      <c r="H251" s="27" t="s">
        <v>1495</v>
      </c>
      <c r="I251" s="27" t="s">
        <v>1547</v>
      </c>
      <c r="J251" s="27" t="s">
        <v>728</v>
      </c>
      <c r="K251" s="27"/>
      <c r="L251" s="27" t="s">
        <v>823</v>
      </c>
      <c r="M251" s="27" t="s">
        <v>1188</v>
      </c>
      <c r="N251" s="27" t="s">
        <v>2030</v>
      </c>
      <c r="O251" s="39" t="s">
        <v>2031</v>
      </c>
      <c r="P251" s="27" t="s">
        <v>2015</v>
      </c>
      <c r="Q251" s="27" t="s">
        <v>2032</v>
      </c>
      <c r="R251" s="27"/>
      <c r="S251" s="27"/>
      <c r="T251" s="42"/>
    </row>
    <row r="252" spans="1:20" ht="14.25" hidden="1">
      <c r="A252" s="32">
        <v>376.472731182796</v>
      </c>
      <c r="B252" s="33"/>
      <c r="C252" s="34" t="s">
        <v>2034</v>
      </c>
      <c r="D252" s="29" t="s">
        <v>724</v>
      </c>
      <c r="E252" s="27" t="s">
        <v>725</v>
      </c>
      <c r="F252" s="27"/>
      <c r="G252" s="27" t="s">
        <v>2035</v>
      </c>
      <c r="H252" s="27" t="s">
        <v>1495</v>
      </c>
      <c r="I252" s="27" t="s">
        <v>1547</v>
      </c>
      <c r="J252" s="27" t="s">
        <v>728</v>
      </c>
      <c r="K252" s="27"/>
      <c r="L252" s="27" t="s">
        <v>823</v>
      </c>
      <c r="M252" s="27" t="s">
        <v>730</v>
      </c>
      <c r="N252" s="27" t="s">
        <v>893</v>
      </c>
      <c r="O252" s="39" t="s">
        <v>2036</v>
      </c>
      <c r="P252" s="27"/>
      <c r="Q252" s="27" t="s">
        <v>2037</v>
      </c>
      <c r="R252" s="27"/>
      <c r="S252" s="27"/>
      <c r="T252" s="42"/>
    </row>
    <row r="253" spans="1:20" ht="14.25" hidden="1">
      <c r="A253" s="32">
        <v>377.601462365592</v>
      </c>
      <c r="B253" s="33"/>
      <c r="C253" s="34" t="s">
        <v>2039</v>
      </c>
      <c r="D253" s="29" t="s">
        <v>724</v>
      </c>
      <c r="E253" s="27" t="s">
        <v>736</v>
      </c>
      <c r="F253" s="27"/>
      <c r="G253" s="27" t="s">
        <v>2040</v>
      </c>
      <c r="H253" s="27" t="s">
        <v>1495</v>
      </c>
      <c r="I253" s="27" t="s">
        <v>1547</v>
      </c>
      <c r="J253" s="27" t="s">
        <v>728</v>
      </c>
      <c r="K253" s="27"/>
      <c r="L253" s="27" t="s">
        <v>823</v>
      </c>
      <c r="M253" s="27" t="s">
        <v>730</v>
      </c>
      <c r="N253" s="27" t="s">
        <v>2041</v>
      </c>
      <c r="O253" s="39" t="s">
        <v>2042</v>
      </c>
      <c r="P253" s="27" t="s">
        <v>2015</v>
      </c>
      <c r="Q253" s="27" t="s">
        <v>2037</v>
      </c>
      <c r="R253" s="27"/>
      <c r="S253" s="27"/>
      <c r="T253" s="42"/>
    </row>
    <row r="254" spans="1:20" ht="14.25" hidden="1">
      <c r="A254" s="32">
        <v>378.730193548387</v>
      </c>
      <c r="B254" s="33"/>
      <c r="C254" s="34" t="s">
        <v>2044</v>
      </c>
      <c r="D254" s="29" t="s">
        <v>724</v>
      </c>
      <c r="E254" s="27" t="s">
        <v>725</v>
      </c>
      <c r="F254" s="27"/>
      <c r="G254" s="27" t="s">
        <v>2045</v>
      </c>
      <c r="H254" s="27" t="s">
        <v>1495</v>
      </c>
      <c r="I254" s="27" t="s">
        <v>1547</v>
      </c>
      <c r="J254" s="27" t="s">
        <v>1532</v>
      </c>
      <c r="K254" s="27"/>
      <c r="L254" s="27" t="s">
        <v>823</v>
      </c>
      <c r="M254" s="27" t="s">
        <v>1073</v>
      </c>
      <c r="N254" s="27" t="s">
        <v>840</v>
      </c>
      <c r="O254" s="39" t="s">
        <v>2046</v>
      </c>
      <c r="P254" s="27" t="s">
        <v>2015</v>
      </c>
      <c r="Q254" s="27" t="s">
        <v>2047</v>
      </c>
      <c r="R254" s="27"/>
      <c r="S254" s="27"/>
      <c r="T254" s="42"/>
    </row>
    <row r="255" spans="1:20" ht="14.25" hidden="1">
      <c r="A255" s="32">
        <v>379.858924731183</v>
      </c>
      <c r="B255" s="33"/>
      <c r="C255" s="34" t="s">
        <v>2049</v>
      </c>
      <c r="D255" s="29" t="s">
        <v>724</v>
      </c>
      <c r="E255" s="27" t="s">
        <v>736</v>
      </c>
      <c r="F255" s="27"/>
      <c r="G255" s="27" t="s">
        <v>2050</v>
      </c>
      <c r="H255" s="27" t="s">
        <v>1495</v>
      </c>
      <c r="I255" s="27" t="s">
        <v>1547</v>
      </c>
      <c r="J255" s="27" t="s">
        <v>728</v>
      </c>
      <c r="K255" s="27"/>
      <c r="L255" s="27" t="s">
        <v>823</v>
      </c>
      <c r="M255" s="27" t="s">
        <v>1392</v>
      </c>
      <c r="N255" s="27" t="s">
        <v>875</v>
      </c>
      <c r="O255" s="39" t="s">
        <v>2051</v>
      </c>
      <c r="P255" s="27" t="s">
        <v>826</v>
      </c>
      <c r="Q255" s="27" t="s">
        <v>2052</v>
      </c>
      <c r="R255" s="27"/>
      <c r="S255" s="27"/>
      <c r="T255" s="42"/>
    </row>
    <row r="256" spans="1:20" ht="14.25" hidden="1">
      <c r="A256" s="32">
        <v>380.987655913979</v>
      </c>
      <c r="B256" s="33"/>
      <c r="C256" s="34" t="s">
        <v>2054</v>
      </c>
      <c r="D256" s="29" t="s">
        <v>724</v>
      </c>
      <c r="E256" s="27" t="s">
        <v>736</v>
      </c>
      <c r="F256" s="27"/>
      <c r="G256" s="27" t="s">
        <v>2055</v>
      </c>
      <c r="H256" s="27" t="s">
        <v>1495</v>
      </c>
      <c r="I256" s="27" t="s">
        <v>1547</v>
      </c>
      <c r="J256" s="27" t="s">
        <v>1532</v>
      </c>
      <c r="K256" s="27"/>
      <c r="L256" s="27" t="s">
        <v>823</v>
      </c>
      <c r="M256" s="27" t="s">
        <v>1245</v>
      </c>
      <c r="N256" s="27" t="s">
        <v>2056</v>
      </c>
      <c r="O256" s="39" t="s">
        <v>2057</v>
      </c>
      <c r="P256" s="27" t="s">
        <v>2015</v>
      </c>
      <c r="Q256" s="27" t="s">
        <v>2058</v>
      </c>
      <c r="R256" s="27"/>
      <c r="S256" s="27"/>
      <c r="T256" s="44"/>
    </row>
    <row r="257" spans="1:20" ht="14.25" hidden="1">
      <c r="A257" s="32">
        <v>382.116387096775</v>
      </c>
      <c r="B257" s="33"/>
      <c r="C257" s="34" t="s">
        <v>2060</v>
      </c>
      <c r="D257" s="29" t="s">
        <v>724</v>
      </c>
      <c r="E257" s="27" t="s">
        <v>736</v>
      </c>
      <c r="F257" s="27"/>
      <c r="G257" s="27" t="s">
        <v>2061</v>
      </c>
      <c r="H257" s="27" t="s">
        <v>1495</v>
      </c>
      <c r="I257" s="27" t="s">
        <v>1547</v>
      </c>
      <c r="J257" s="27" t="s">
        <v>1532</v>
      </c>
      <c r="K257" s="27"/>
      <c r="L257" s="27" t="s">
        <v>823</v>
      </c>
      <c r="M257" s="27" t="s">
        <v>824</v>
      </c>
      <c r="N257" s="27" t="s">
        <v>1591</v>
      </c>
      <c r="O257" s="39" t="s">
        <v>2062</v>
      </c>
      <c r="P257" s="27" t="s">
        <v>826</v>
      </c>
      <c r="Q257" s="27" t="s">
        <v>2063</v>
      </c>
      <c r="R257" s="27"/>
      <c r="S257" s="27"/>
      <c r="T257" s="42"/>
    </row>
    <row r="258" spans="1:20" ht="60" hidden="1">
      <c r="A258" s="32">
        <v>383.24511827957</v>
      </c>
      <c r="B258" s="33"/>
      <c r="C258" s="34" t="s">
        <v>2065</v>
      </c>
      <c r="D258" s="29" t="s">
        <v>724</v>
      </c>
      <c r="E258" s="27" t="s">
        <v>736</v>
      </c>
      <c r="F258" s="27"/>
      <c r="G258" s="27" t="s">
        <v>2066</v>
      </c>
      <c r="H258" s="27" t="s">
        <v>1495</v>
      </c>
      <c r="I258" s="27" t="s">
        <v>1547</v>
      </c>
      <c r="J258" s="27" t="s">
        <v>728</v>
      </c>
      <c r="K258" s="27"/>
      <c r="L258" s="27" t="s">
        <v>823</v>
      </c>
      <c r="M258" s="6" t="s">
        <v>824</v>
      </c>
      <c r="N258" s="27" t="s">
        <v>2067</v>
      </c>
      <c r="O258" s="39" t="s">
        <v>2068</v>
      </c>
      <c r="P258" s="27" t="s">
        <v>826</v>
      </c>
      <c r="Q258" s="27" t="s">
        <v>2069</v>
      </c>
      <c r="R258" s="27"/>
      <c r="S258" s="27"/>
      <c r="T258" s="42"/>
    </row>
    <row r="259" spans="1:20" ht="14.25" hidden="1">
      <c r="A259" s="32">
        <v>384.373849462366</v>
      </c>
      <c r="B259" s="33"/>
      <c r="C259" s="34" t="s">
        <v>2071</v>
      </c>
      <c r="D259" s="29" t="s">
        <v>724</v>
      </c>
      <c r="E259" s="27" t="s">
        <v>712</v>
      </c>
      <c r="F259" s="27"/>
      <c r="G259" s="27" t="s">
        <v>2072</v>
      </c>
      <c r="H259" s="27" t="s">
        <v>1495</v>
      </c>
      <c r="I259" s="27" t="s">
        <v>1547</v>
      </c>
      <c r="J259" s="27" t="s">
        <v>728</v>
      </c>
      <c r="K259" s="27"/>
      <c r="L259" s="27" t="s">
        <v>823</v>
      </c>
      <c r="M259" s="27" t="s">
        <v>1188</v>
      </c>
      <c r="N259" s="27" t="s">
        <v>1578</v>
      </c>
      <c r="O259" s="39" t="s">
        <v>2073</v>
      </c>
      <c r="P259" s="27" t="s">
        <v>826</v>
      </c>
      <c r="Q259" s="27" t="s">
        <v>2074</v>
      </c>
      <c r="R259" s="27"/>
      <c r="S259" s="27"/>
      <c r="T259" s="42"/>
    </row>
    <row r="260" spans="1:20" ht="14.25" hidden="1">
      <c r="A260" s="32">
        <v>385.502580645162</v>
      </c>
      <c r="B260" s="33"/>
      <c r="C260" s="34" t="s">
        <v>2076</v>
      </c>
      <c r="D260" s="29" t="s">
        <v>724</v>
      </c>
      <c r="E260" s="27" t="s">
        <v>725</v>
      </c>
      <c r="F260" s="27"/>
      <c r="G260" s="27" t="s">
        <v>2077</v>
      </c>
      <c r="H260" s="27" t="s">
        <v>1495</v>
      </c>
      <c r="I260" s="27" t="s">
        <v>1547</v>
      </c>
      <c r="J260" s="27" t="s">
        <v>728</v>
      </c>
      <c r="K260" s="27"/>
      <c r="L260" s="27" t="s">
        <v>823</v>
      </c>
      <c r="M260" s="27" t="s">
        <v>824</v>
      </c>
      <c r="N260" s="27" t="s">
        <v>2078</v>
      </c>
      <c r="O260" s="39" t="s">
        <v>2079</v>
      </c>
      <c r="P260" s="27" t="s">
        <v>826</v>
      </c>
      <c r="Q260" s="27" t="s">
        <v>2080</v>
      </c>
      <c r="R260" s="27"/>
      <c r="S260" s="27"/>
      <c r="T260" s="40"/>
    </row>
    <row r="261" spans="1:20" ht="14.25" hidden="1">
      <c r="A261" s="32">
        <v>386.631311827957</v>
      </c>
      <c r="B261" s="33"/>
      <c r="C261" s="27" t="s">
        <v>2082</v>
      </c>
      <c r="D261" s="29" t="s">
        <v>724</v>
      </c>
      <c r="E261" s="27" t="s">
        <v>725</v>
      </c>
      <c r="F261" s="27"/>
      <c r="G261" s="27" t="s">
        <v>2083</v>
      </c>
      <c r="H261" s="27" t="s">
        <v>1495</v>
      </c>
      <c r="I261" s="27" t="s">
        <v>1547</v>
      </c>
      <c r="J261" s="27" t="s">
        <v>728</v>
      </c>
      <c r="K261" s="27"/>
      <c r="L261" s="27" t="s">
        <v>823</v>
      </c>
      <c r="M261" s="27" t="s">
        <v>2084</v>
      </c>
      <c r="N261" s="27" t="s">
        <v>1591</v>
      </c>
      <c r="O261" s="39" t="s">
        <v>2085</v>
      </c>
      <c r="P261" s="27"/>
      <c r="Q261" s="27" t="s">
        <v>2086</v>
      </c>
      <c r="R261" s="27"/>
      <c r="S261" s="27"/>
      <c r="T261" s="42"/>
    </row>
    <row r="262" spans="1:20" ht="14.25" hidden="1">
      <c r="A262" s="32">
        <v>387.760043010753</v>
      </c>
      <c r="B262" s="33"/>
      <c r="C262" s="27" t="s">
        <v>2088</v>
      </c>
      <c r="D262" s="29" t="s">
        <v>724</v>
      </c>
      <c r="E262" s="27" t="s">
        <v>736</v>
      </c>
      <c r="F262" s="27"/>
      <c r="G262" s="27" t="s">
        <v>2089</v>
      </c>
      <c r="H262" s="27" t="s">
        <v>1495</v>
      </c>
      <c r="I262" s="27" t="s">
        <v>1547</v>
      </c>
      <c r="J262" s="27" t="s">
        <v>728</v>
      </c>
      <c r="K262" s="27"/>
      <c r="L262" s="27" t="s">
        <v>823</v>
      </c>
      <c r="M262" s="27" t="s">
        <v>1188</v>
      </c>
      <c r="N262" s="27" t="s">
        <v>893</v>
      </c>
      <c r="O262" s="39" t="s">
        <v>2090</v>
      </c>
      <c r="P262" s="27"/>
      <c r="Q262" s="27" t="s">
        <v>2091</v>
      </c>
      <c r="R262" s="27"/>
      <c r="S262" s="27"/>
      <c r="T262" s="42"/>
    </row>
    <row r="263" spans="1:20" ht="14.25" hidden="1">
      <c r="A263" s="32">
        <v>388.888774193549</v>
      </c>
      <c r="B263" s="33"/>
      <c r="C263" s="27" t="s">
        <v>2093</v>
      </c>
      <c r="D263" s="29" t="s">
        <v>724</v>
      </c>
      <c r="E263" s="27" t="s">
        <v>725</v>
      </c>
      <c r="F263" s="27"/>
      <c r="G263" s="27" t="s">
        <v>2094</v>
      </c>
      <c r="H263" s="27" t="s">
        <v>1495</v>
      </c>
      <c r="I263" s="27" t="s">
        <v>1547</v>
      </c>
      <c r="J263" s="27" t="s">
        <v>728</v>
      </c>
      <c r="K263" s="27"/>
      <c r="L263" s="27" t="s">
        <v>823</v>
      </c>
      <c r="M263" s="27" t="s">
        <v>1188</v>
      </c>
      <c r="N263" s="27" t="s">
        <v>2067</v>
      </c>
      <c r="O263" s="39" t="s">
        <v>2095</v>
      </c>
      <c r="P263" s="27"/>
      <c r="Q263" s="27" t="s">
        <v>2096</v>
      </c>
      <c r="R263" s="27"/>
      <c r="S263" s="27"/>
      <c r="T263" s="42"/>
    </row>
    <row r="264" spans="1:20" ht="14.25" hidden="1">
      <c r="A264" s="32">
        <v>390.017505376344</v>
      </c>
      <c r="B264" s="33"/>
      <c r="C264" s="27" t="s">
        <v>2098</v>
      </c>
      <c r="D264" s="29" t="s">
        <v>724</v>
      </c>
      <c r="E264" s="27" t="s">
        <v>712</v>
      </c>
      <c r="F264" s="27"/>
      <c r="G264" s="27" t="s">
        <v>2099</v>
      </c>
      <c r="H264" s="27" t="s">
        <v>1495</v>
      </c>
      <c r="I264" s="27" t="s">
        <v>1547</v>
      </c>
      <c r="J264" s="27" t="s">
        <v>728</v>
      </c>
      <c r="K264" s="27"/>
      <c r="L264" s="27" t="s">
        <v>823</v>
      </c>
      <c r="M264" s="27" t="s">
        <v>730</v>
      </c>
      <c r="N264" s="27" t="s">
        <v>893</v>
      </c>
      <c r="O264" s="39" t="s">
        <v>2100</v>
      </c>
      <c r="P264" s="27" t="s">
        <v>826</v>
      </c>
      <c r="Q264" s="27" t="s">
        <v>1495</v>
      </c>
      <c r="R264" s="27"/>
      <c r="S264" s="27"/>
      <c r="T264" s="42"/>
    </row>
    <row r="265" spans="1:20" ht="14.25" hidden="1">
      <c r="A265" s="32">
        <v>391.14623655914</v>
      </c>
      <c r="B265" s="32"/>
      <c r="C265" s="27" t="s">
        <v>2102</v>
      </c>
      <c r="D265" s="29" t="s">
        <v>724</v>
      </c>
      <c r="E265" s="27" t="s">
        <v>736</v>
      </c>
      <c r="F265" s="27"/>
      <c r="G265" s="27" t="s">
        <v>2103</v>
      </c>
      <c r="H265" s="27" t="s">
        <v>1495</v>
      </c>
      <c r="I265" s="27" t="s">
        <v>1547</v>
      </c>
      <c r="J265" s="27" t="s">
        <v>728</v>
      </c>
      <c r="K265" s="27"/>
      <c r="L265" s="27" t="s">
        <v>823</v>
      </c>
      <c r="M265" s="27" t="s">
        <v>1268</v>
      </c>
      <c r="N265" s="27" t="s">
        <v>875</v>
      </c>
      <c r="O265" s="39" t="s">
        <v>2104</v>
      </c>
      <c r="P265" s="27" t="s">
        <v>826</v>
      </c>
      <c r="Q265" s="27" t="s">
        <v>2105</v>
      </c>
      <c r="R265" s="27"/>
      <c r="S265" s="27"/>
      <c r="T265" s="42"/>
    </row>
    <row r="266" spans="1:20" ht="14.25">
      <c r="A266" s="32">
        <v>392.274967741936</v>
      </c>
      <c r="B266" s="32"/>
      <c r="C266" s="29" t="s">
        <v>2107</v>
      </c>
      <c r="D266" s="29" t="s">
        <v>724</v>
      </c>
      <c r="E266" s="29"/>
      <c r="F266" s="29" t="s">
        <v>2108</v>
      </c>
      <c r="G266" s="29" t="s">
        <v>2109</v>
      </c>
      <c r="H266" s="29" t="s">
        <v>1495</v>
      </c>
      <c r="I266" s="29" t="s">
        <v>2110</v>
      </c>
      <c r="J266" s="29" t="s">
        <v>1532</v>
      </c>
      <c r="K266" s="29" t="s">
        <v>1554</v>
      </c>
      <c r="L266" s="29" t="s">
        <v>717</v>
      </c>
      <c r="M266" s="29" t="s">
        <v>2111</v>
      </c>
      <c r="N266" s="29" t="s">
        <v>731</v>
      </c>
      <c r="O266" s="29" t="s">
        <v>2112</v>
      </c>
      <c r="P266" s="29"/>
      <c r="Q266" s="29" t="s">
        <v>2113</v>
      </c>
      <c r="R266" s="29" t="s">
        <v>2114</v>
      </c>
      <c r="S266" s="29" t="s">
        <v>2115</v>
      </c>
      <c r="T266" s="43"/>
    </row>
    <row r="267" spans="1:20" ht="14.25">
      <c r="A267" s="32">
        <v>393.403698924732</v>
      </c>
      <c r="B267" s="32"/>
      <c r="C267" s="27" t="s">
        <v>2117</v>
      </c>
      <c r="D267" s="27" t="s">
        <v>711</v>
      </c>
      <c r="E267" s="27" t="s">
        <v>725</v>
      </c>
      <c r="F267" s="20" t="str">
        <f>MID(G267,7,4)&amp;"."&amp;MID(G267,11,2)</f>
        <v>1993.09</v>
      </c>
      <c r="G267" s="27" t="s">
        <v>2118</v>
      </c>
      <c r="H267" s="27" t="s">
        <v>1495</v>
      </c>
      <c r="I267" s="27" t="s">
        <v>2110</v>
      </c>
      <c r="J267" s="27" t="s">
        <v>1532</v>
      </c>
      <c r="K267" s="27" t="s">
        <v>1554</v>
      </c>
      <c r="L267" s="27" t="s">
        <v>717</v>
      </c>
      <c r="M267" s="27" t="s">
        <v>2119</v>
      </c>
      <c r="N267" s="27" t="s">
        <v>719</v>
      </c>
      <c r="O267" s="27" t="s">
        <v>2120</v>
      </c>
      <c r="P267" s="27"/>
      <c r="Q267" s="27" t="s">
        <v>2121</v>
      </c>
      <c r="R267" s="27"/>
      <c r="S267" s="27"/>
      <c r="T267" s="42"/>
    </row>
    <row r="268" spans="1:20" ht="14.25">
      <c r="A268" s="32">
        <v>394.532430107527</v>
      </c>
      <c r="B268" s="32"/>
      <c r="C268" s="34" t="s">
        <v>2123</v>
      </c>
      <c r="D268" s="27" t="s">
        <v>711</v>
      </c>
      <c r="E268" s="27" t="s">
        <v>736</v>
      </c>
      <c r="F268" s="20" t="str">
        <f>MID(G268,7,4)&amp;"."&amp;MID(G268,11,2)</f>
        <v>1993.08</v>
      </c>
      <c r="G268" s="27" t="s">
        <v>2124</v>
      </c>
      <c r="H268" s="27" t="s">
        <v>1495</v>
      </c>
      <c r="I268" s="27" t="s">
        <v>2110</v>
      </c>
      <c r="J268" s="27" t="s">
        <v>1532</v>
      </c>
      <c r="K268" s="27" t="s">
        <v>1554</v>
      </c>
      <c r="L268" s="27" t="s">
        <v>717</v>
      </c>
      <c r="M268" s="27" t="s">
        <v>2125</v>
      </c>
      <c r="N268" s="27" t="s">
        <v>731</v>
      </c>
      <c r="O268" s="27" t="s">
        <v>2126</v>
      </c>
      <c r="P268" s="27"/>
      <c r="Q268" s="27" t="s">
        <v>2127</v>
      </c>
      <c r="R268" s="27"/>
      <c r="S268" s="27"/>
      <c r="T268" s="42"/>
    </row>
    <row r="269" spans="1:20" ht="14.25">
      <c r="A269" s="32">
        <v>395.661161290323</v>
      </c>
      <c r="B269" s="32"/>
      <c r="C269" s="27" t="s">
        <v>2129</v>
      </c>
      <c r="D269" s="29" t="s">
        <v>724</v>
      </c>
      <c r="E269" s="27" t="s">
        <v>712</v>
      </c>
      <c r="F269" s="27"/>
      <c r="G269" s="27" t="s">
        <v>2130</v>
      </c>
      <c r="H269" s="27" t="s">
        <v>1495</v>
      </c>
      <c r="I269" s="27" t="s">
        <v>2131</v>
      </c>
      <c r="J269" s="27" t="s">
        <v>1532</v>
      </c>
      <c r="K269" s="27" t="s">
        <v>1554</v>
      </c>
      <c r="L269" s="27" t="s">
        <v>2132</v>
      </c>
      <c r="M269" s="40" t="s">
        <v>1073</v>
      </c>
      <c r="N269" s="27" t="s">
        <v>731</v>
      </c>
      <c r="O269" s="39" t="s">
        <v>2133</v>
      </c>
      <c r="P269" s="27"/>
      <c r="Q269" s="27" t="s">
        <v>2134</v>
      </c>
      <c r="R269" s="27"/>
      <c r="S269" s="27"/>
      <c r="T269" s="40"/>
    </row>
    <row r="270" spans="1:20" ht="14.25" hidden="1">
      <c r="A270" s="32">
        <v>396.789892473119</v>
      </c>
      <c r="B270" s="33"/>
      <c r="C270" s="34" t="s">
        <v>2136</v>
      </c>
      <c r="D270" s="27" t="s">
        <v>724</v>
      </c>
      <c r="E270" s="27" t="s">
        <v>725</v>
      </c>
      <c r="F270" s="27" t="s">
        <v>2137</v>
      </c>
      <c r="G270" s="27" t="s">
        <v>2138</v>
      </c>
      <c r="H270" s="27" t="s">
        <v>2139</v>
      </c>
      <c r="I270" s="27" t="s">
        <v>821</v>
      </c>
      <c r="J270" s="27" t="s">
        <v>716</v>
      </c>
      <c r="K270" s="27"/>
      <c r="L270" s="27" t="s">
        <v>823</v>
      </c>
      <c r="M270" s="27" t="s">
        <v>782</v>
      </c>
      <c r="N270" s="27" t="s">
        <v>2041</v>
      </c>
      <c r="O270" s="27" t="s">
        <v>2140</v>
      </c>
      <c r="P270" s="27" t="s">
        <v>833</v>
      </c>
      <c r="Q270" s="27" t="s">
        <v>1598</v>
      </c>
      <c r="R270" s="27"/>
      <c r="S270" s="27"/>
      <c r="T270" s="42"/>
    </row>
    <row r="271" spans="1:20" ht="14.25" hidden="1">
      <c r="A271" s="32">
        <v>397.918623655914</v>
      </c>
      <c r="B271" s="33"/>
      <c r="C271" s="34" t="s">
        <v>2142</v>
      </c>
      <c r="D271" s="27" t="s">
        <v>724</v>
      </c>
      <c r="E271" s="27" t="s">
        <v>712</v>
      </c>
      <c r="F271" s="27" t="s">
        <v>2143</v>
      </c>
      <c r="G271" s="27" t="s">
        <v>2144</v>
      </c>
      <c r="H271" s="27" t="s">
        <v>2139</v>
      </c>
      <c r="I271" s="27" t="s">
        <v>821</v>
      </c>
      <c r="J271" s="27" t="s">
        <v>716</v>
      </c>
      <c r="K271" s="27"/>
      <c r="L271" s="27" t="s">
        <v>823</v>
      </c>
      <c r="M271" s="27" t="s">
        <v>1188</v>
      </c>
      <c r="N271" s="27" t="s">
        <v>2145</v>
      </c>
      <c r="O271" s="27" t="s">
        <v>2146</v>
      </c>
      <c r="P271" s="27" t="s">
        <v>833</v>
      </c>
      <c r="Q271" s="27" t="s">
        <v>842</v>
      </c>
      <c r="R271" s="27"/>
      <c r="S271" s="27"/>
      <c r="T271" s="42"/>
    </row>
    <row r="272" spans="1:20" ht="14.25" hidden="1">
      <c r="A272" s="32">
        <v>399.04735483871</v>
      </c>
      <c r="B272" s="33"/>
      <c r="C272" s="34" t="s">
        <v>2148</v>
      </c>
      <c r="D272" s="27" t="s">
        <v>724</v>
      </c>
      <c r="E272" s="27" t="s">
        <v>736</v>
      </c>
      <c r="F272" s="27" t="s">
        <v>2149</v>
      </c>
      <c r="G272" s="27" t="s">
        <v>2150</v>
      </c>
      <c r="H272" s="27" t="s">
        <v>2139</v>
      </c>
      <c r="I272" s="27" t="s">
        <v>821</v>
      </c>
      <c r="J272" s="27" t="s">
        <v>716</v>
      </c>
      <c r="K272" s="27"/>
      <c r="L272" s="27" t="s">
        <v>823</v>
      </c>
      <c r="M272" s="27" t="s">
        <v>1268</v>
      </c>
      <c r="N272" s="27" t="s">
        <v>945</v>
      </c>
      <c r="O272" s="27" t="s">
        <v>2151</v>
      </c>
      <c r="P272" s="27" t="s">
        <v>833</v>
      </c>
      <c r="Q272" s="27" t="s">
        <v>842</v>
      </c>
      <c r="R272" s="27"/>
      <c r="S272" s="27"/>
      <c r="T272" s="42"/>
    </row>
    <row r="273" spans="1:20" ht="14.25" hidden="1">
      <c r="A273" s="32">
        <v>400.176086021506</v>
      </c>
      <c r="B273" s="33"/>
      <c r="C273" s="34" t="s">
        <v>2153</v>
      </c>
      <c r="D273" s="27" t="s">
        <v>724</v>
      </c>
      <c r="E273" s="27" t="s">
        <v>712</v>
      </c>
      <c r="F273" s="27"/>
      <c r="G273" s="27" t="s">
        <v>2154</v>
      </c>
      <c r="H273" s="27" t="s">
        <v>2139</v>
      </c>
      <c r="I273" s="27" t="s">
        <v>821</v>
      </c>
      <c r="J273" s="27" t="s">
        <v>716</v>
      </c>
      <c r="K273" s="27"/>
      <c r="L273" s="27" t="s">
        <v>823</v>
      </c>
      <c r="M273" s="27" t="s">
        <v>1188</v>
      </c>
      <c r="N273" s="27" t="s">
        <v>1548</v>
      </c>
      <c r="O273" s="27" t="s">
        <v>2155</v>
      </c>
      <c r="P273" s="27" t="s">
        <v>833</v>
      </c>
      <c r="Q273" s="27" t="s">
        <v>2156</v>
      </c>
      <c r="R273" s="27"/>
      <c r="S273" s="27"/>
      <c r="T273" s="42"/>
    </row>
    <row r="274" spans="1:20" ht="14.25" hidden="1">
      <c r="A274" s="32">
        <v>401.304817204301</v>
      </c>
      <c r="B274" s="33"/>
      <c r="C274" s="34" t="s">
        <v>2158</v>
      </c>
      <c r="D274" s="27" t="s">
        <v>724</v>
      </c>
      <c r="E274" s="27" t="s">
        <v>736</v>
      </c>
      <c r="F274" s="27"/>
      <c r="G274" s="27" t="s">
        <v>2159</v>
      </c>
      <c r="H274" s="27" t="s">
        <v>2139</v>
      </c>
      <c r="I274" s="27" t="s">
        <v>821</v>
      </c>
      <c r="J274" s="27" t="s">
        <v>716</v>
      </c>
      <c r="K274" s="27"/>
      <c r="L274" s="27" t="s">
        <v>823</v>
      </c>
      <c r="M274" s="27" t="s">
        <v>1268</v>
      </c>
      <c r="N274" s="27" t="s">
        <v>1345</v>
      </c>
      <c r="O274" s="27" t="s">
        <v>2160</v>
      </c>
      <c r="P274" s="27" t="s">
        <v>833</v>
      </c>
      <c r="Q274" s="27" t="s">
        <v>913</v>
      </c>
      <c r="R274" s="27"/>
      <c r="S274" s="27"/>
      <c r="T274" s="42"/>
    </row>
    <row r="275" spans="1:20" ht="14.25" hidden="1">
      <c r="A275" s="32">
        <v>402.433548387097</v>
      </c>
      <c r="B275" s="33"/>
      <c r="C275" s="27" t="s">
        <v>2162</v>
      </c>
      <c r="D275" s="27" t="s">
        <v>724</v>
      </c>
      <c r="E275" s="27" t="s">
        <v>725</v>
      </c>
      <c r="F275" s="27"/>
      <c r="G275" s="27" t="s">
        <v>2163</v>
      </c>
      <c r="H275" s="27" t="s">
        <v>2139</v>
      </c>
      <c r="I275" s="27" t="s">
        <v>821</v>
      </c>
      <c r="J275" s="27" t="s">
        <v>716</v>
      </c>
      <c r="K275" s="27"/>
      <c r="L275" s="27" t="s">
        <v>823</v>
      </c>
      <c r="M275" s="27" t="s">
        <v>1245</v>
      </c>
      <c r="N275" s="27" t="s">
        <v>773</v>
      </c>
      <c r="O275" s="27" t="s">
        <v>2164</v>
      </c>
      <c r="P275" s="27" t="s">
        <v>833</v>
      </c>
      <c r="Q275" s="27" t="s">
        <v>863</v>
      </c>
      <c r="R275" s="27"/>
      <c r="S275" s="27"/>
      <c r="T275" s="42"/>
    </row>
    <row r="276" spans="1:20" ht="14.25" hidden="1">
      <c r="A276" s="32">
        <v>403.562279569893</v>
      </c>
      <c r="B276" s="33"/>
      <c r="C276" s="27" t="s">
        <v>2166</v>
      </c>
      <c r="D276" s="27" t="s">
        <v>724</v>
      </c>
      <c r="E276" s="27" t="s">
        <v>725</v>
      </c>
      <c r="F276" s="27"/>
      <c r="G276" s="27" t="s">
        <v>2167</v>
      </c>
      <c r="H276" s="27" t="s">
        <v>2139</v>
      </c>
      <c r="I276" s="27" t="s">
        <v>821</v>
      </c>
      <c r="J276" s="27" t="s">
        <v>716</v>
      </c>
      <c r="K276" s="27"/>
      <c r="L276" s="27" t="s">
        <v>823</v>
      </c>
      <c r="M276" s="27" t="s">
        <v>782</v>
      </c>
      <c r="N276" s="27" t="s">
        <v>766</v>
      </c>
      <c r="O276" s="27" t="s">
        <v>2168</v>
      </c>
      <c r="P276" s="27" t="s">
        <v>833</v>
      </c>
      <c r="Q276" s="27" t="s">
        <v>842</v>
      </c>
      <c r="R276" s="27"/>
      <c r="S276" s="27"/>
      <c r="T276" s="42"/>
    </row>
    <row r="277" spans="1:20" ht="14.25" hidden="1">
      <c r="A277" s="32">
        <v>404.691010752689</v>
      </c>
      <c r="B277" s="33"/>
      <c r="C277" s="34" t="s">
        <v>2170</v>
      </c>
      <c r="D277" s="27" t="s">
        <v>724</v>
      </c>
      <c r="E277" s="27" t="s">
        <v>712</v>
      </c>
      <c r="F277" s="27"/>
      <c r="G277" s="27" t="s">
        <v>2171</v>
      </c>
      <c r="H277" s="27" t="s">
        <v>2139</v>
      </c>
      <c r="I277" s="27" t="s">
        <v>821</v>
      </c>
      <c r="J277" s="27" t="s">
        <v>716</v>
      </c>
      <c r="K277" s="27"/>
      <c r="L277" s="27" t="s">
        <v>823</v>
      </c>
      <c r="M277" s="27" t="s">
        <v>1268</v>
      </c>
      <c r="N277" s="27" t="s">
        <v>783</v>
      </c>
      <c r="O277" s="27" t="s">
        <v>2172</v>
      </c>
      <c r="P277" s="27" t="s">
        <v>833</v>
      </c>
      <c r="Q277" s="27" t="s">
        <v>869</v>
      </c>
      <c r="R277" s="27"/>
      <c r="S277" s="27"/>
      <c r="T277" s="40"/>
    </row>
    <row r="278" spans="1:20" ht="14.25" hidden="1">
      <c r="A278" s="32">
        <v>405.819741935484</v>
      </c>
      <c r="B278" s="33"/>
      <c r="C278" s="34" t="s">
        <v>2174</v>
      </c>
      <c r="D278" s="27" t="s">
        <v>724</v>
      </c>
      <c r="E278" s="27" t="s">
        <v>725</v>
      </c>
      <c r="F278" s="27"/>
      <c r="G278" s="27" t="s">
        <v>2175</v>
      </c>
      <c r="H278" s="27" t="s">
        <v>2139</v>
      </c>
      <c r="I278" s="27" t="s">
        <v>821</v>
      </c>
      <c r="J278" s="27" t="s">
        <v>716</v>
      </c>
      <c r="K278" s="27"/>
      <c r="L278" s="27" t="s">
        <v>823</v>
      </c>
      <c r="M278" s="27" t="s">
        <v>1245</v>
      </c>
      <c r="N278" s="27" t="s">
        <v>1603</v>
      </c>
      <c r="O278" s="27" t="s">
        <v>2176</v>
      </c>
      <c r="P278" s="27" t="s">
        <v>833</v>
      </c>
      <c r="Q278" s="27" t="s">
        <v>842</v>
      </c>
      <c r="R278" s="27"/>
      <c r="S278" s="27"/>
      <c r="T278" s="42"/>
    </row>
    <row r="279" spans="1:20" ht="14.25" hidden="1">
      <c r="A279" s="32">
        <v>406.94847311828</v>
      </c>
      <c r="B279" s="33"/>
      <c r="C279" s="27" t="s">
        <v>2178</v>
      </c>
      <c r="D279" s="27" t="s">
        <v>724</v>
      </c>
      <c r="E279" s="27" t="s">
        <v>725</v>
      </c>
      <c r="F279" s="27"/>
      <c r="G279" s="27" t="s">
        <v>2179</v>
      </c>
      <c r="H279" s="27" t="s">
        <v>2139</v>
      </c>
      <c r="I279" s="27" t="s">
        <v>821</v>
      </c>
      <c r="J279" s="27" t="s">
        <v>716</v>
      </c>
      <c r="K279" s="27"/>
      <c r="L279" s="27" t="s">
        <v>823</v>
      </c>
      <c r="M279" s="27" t="s">
        <v>1268</v>
      </c>
      <c r="N279" s="27" t="s">
        <v>773</v>
      </c>
      <c r="O279" s="27" t="s">
        <v>2180</v>
      </c>
      <c r="P279" s="27" t="s">
        <v>833</v>
      </c>
      <c r="Q279" s="27" t="s">
        <v>842</v>
      </c>
      <c r="R279" s="27"/>
      <c r="S279" s="27"/>
      <c r="T279" s="42"/>
    </row>
    <row r="280" spans="1:20" ht="14.25" hidden="1">
      <c r="A280" s="32">
        <v>408.077204301076</v>
      </c>
      <c r="B280" s="33"/>
      <c r="C280" s="34" t="s">
        <v>2182</v>
      </c>
      <c r="D280" s="27" t="s">
        <v>724</v>
      </c>
      <c r="E280" s="27" t="s">
        <v>725</v>
      </c>
      <c r="F280" s="27"/>
      <c r="G280" s="27" t="s">
        <v>2183</v>
      </c>
      <c r="H280" s="27" t="s">
        <v>2139</v>
      </c>
      <c r="I280" s="27" t="s">
        <v>821</v>
      </c>
      <c r="J280" s="27" t="s">
        <v>716</v>
      </c>
      <c r="K280" s="27"/>
      <c r="L280" s="27" t="s">
        <v>823</v>
      </c>
      <c r="M280" s="27" t="s">
        <v>1245</v>
      </c>
      <c r="N280" s="27" t="s">
        <v>766</v>
      </c>
      <c r="O280" s="27" t="s">
        <v>2184</v>
      </c>
      <c r="P280" s="27" t="s">
        <v>833</v>
      </c>
      <c r="Q280" s="27" t="s">
        <v>863</v>
      </c>
      <c r="R280" s="27"/>
      <c r="S280" s="27"/>
      <c r="T280" s="42"/>
    </row>
    <row r="281" spans="1:20" ht="14.25" hidden="1">
      <c r="A281" s="32">
        <v>409.205935483871</v>
      </c>
      <c r="B281" s="33"/>
      <c r="C281" s="34" t="s">
        <v>2186</v>
      </c>
      <c r="D281" s="27" t="s">
        <v>724</v>
      </c>
      <c r="E281" s="27" t="s">
        <v>725</v>
      </c>
      <c r="F281" s="27"/>
      <c r="G281" s="27" t="s">
        <v>2187</v>
      </c>
      <c r="H281" s="27" t="s">
        <v>2139</v>
      </c>
      <c r="I281" s="27" t="s">
        <v>821</v>
      </c>
      <c r="J281" s="27" t="s">
        <v>716</v>
      </c>
      <c r="K281" s="27"/>
      <c r="L281" s="27" t="s">
        <v>823</v>
      </c>
      <c r="M281" s="27" t="s">
        <v>1268</v>
      </c>
      <c r="N281" s="27" t="s">
        <v>1345</v>
      </c>
      <c r="O281" s="27" t="s">
        <v>2188</v>
      </c>
      <c r="P281" s="27" t="s">
        <v>833</v>
      </c>
      <c r="Q281" s="27" t="s">
        <v>855</v>
      </c>
      <c r="R281" s="27"/>
      <c r="S281" s="27"/>
      <c r="T281" s="42"/>
    </row>
    <row r="282" spans="1:20" ht="14.25" hidden="1">
      <c r="A282" s="32">
        <v>410.334666666667</v>
      </c>
      <c r="B282" s="33"/>
      <c r="C282" s="34" t="s">
        <v>2190</v>
      </c>
      <c r="D282" s="27" t="s">
        <v>724</v>
      </c>
      <c r="E282" s="27" t="s">
        <v>725</v>
      </c>
      <c r="F282" s="27"/>
      <c r="G282" s="27" t="s">
        <v>2191</v>
      </c>
      <c r="H282" s="27" t="s">
        <v>2139</v>
      </c>
      <c r="I282" s="27" t="s">
        <v>821</v>
      </c>
      <c r="J282" s="27" t="s">
        <v>716</v>
      </c>
      <c r="K282" s="27"/>
      <c r="L282" s="27" t="s">
        <v>823</v>
      </c>
      <c r="M282" s="27" t="s">
        <v>2192</v>
      </c>
      <c r="N282" s="27" t="s">
        <v>773</v>
      </c>
      <c r="O282" s="27" t="s">
        <v>2193</v>
      </c>
      <c r="P282" s="27" t="s">
        <v>833</v>
      </c>
      <c r="Q282" s="27" t="s">
        <v>877</v>
      </c>
      <c r="R282" s="27"/>
      <c r="S282" s="27"/>
      <c r="T282" s="42"/>
    </row>
    <row r="283" spans="1:20" ht="14.25" hidden="1">
      <c r="A283" s="32">
        <v>411.463397849463</v>
      </c>
      <c r="B283" s="33"/>
      <c r="C283" s="34" t="s">
        <v>2195</v>
      </c>
      <c r="D283" s="27" t="s">
        <v>724</v>
      </c>
      <c r="E283" s="27" t="s">
        <v>712</v>
      </c>
      <c r="F283" s="27"/>
      <c r="G283" s="27" t="s">
        <v>2196</v>
      </c>
      <c r="H283" s="27" t="s">
        <v>2139</v>
      </c>
      <c r="I283" s="27" t="s">
        <v>821</v>
      </c>
      <c r="J283" s="27" t="s">
        <v>716</v>
      </c>
      <c r="K283" s="27"/>
      <c r="L283" s="27" t="s">
        <v>823</v>
      </c>
      <c r="M283" s="27" t="s">
        <v>1188</v>
      </c>
      <c r="N283" s="27" t="s">
        <v>1673</v>
      </c>
      <c r="O283" s="27" t="s">
        <v>2197</v>
      </c>
      <c r="P283" s="27" t="s">
        <v>833</v>
      </c>
      <c r="Q283" s="27" t="s">
        <v>877</v>
      </c>
      <c r="R283" s="27"/>
      <c r="S283" s="27"/>
      <c r="T283" s="42"/>
    </row>
    <row r="284" spans="1:20" ht="14.25" hidden="1">
      <c r="A284" s="32">
        <v>412.592129032258</v>
      </c>
      <c r="B284" s="33"/>
      <c r="C284" s="34" t="s">
        <v>2199</v>
      </c>
      <c r="D284" s="27" t="s">
        <v>724</v>
      </c>
      <c r="E284" s="27" t="s">
        <v>736</v>
      </c>
      <c r="F284" s="27"/>
      <c r="G284" s="27" t="s">
        <v>2200</v>
      </c>
      <c r="H284" s="27" t="s">
        <v>2139</v>
      </c>
      <c r="I284" s="27" t="s">
        <v>821</v>
      </c>
      <c r="J284" s="27" t="s">
        <v>1532</v>
      </c>
      <c r="K284" s="27"/>
      <c r="L284" s="27" t="s">
        <v>1533</v>
      </c>
      <c r="M284" s="27" t="s">
        <v>1245</v>
      </c>
      <c r="N284" s="27" t="s">
        <v>766</v>
      </c>
      <c r="O284" s="27" t="s">
        <v>2201</v>
      </c>
      <c r="P284" s="27" t="s">
        <v>833</v>
      </c>
      <c r="Q284" s="27" t="s">
        <v>913</v>
      </c>
      <c r="R284" s="27"/>
      <c r="S284" s="27"/>
      <c r="T284" s="42"/>
    </row>
    <row r="285" spans="1:20" ht="14.25" hidden="1">
      <c r="A285" s="32">
        <v>413.720860215054</v>
      </c>
      <c r="B285" s="33"/>
      <c r="C285" s="34" t="s">
        <v>2203</v>
      </c>
      <c r="D285" s="27" t="s">
        <v>724</v>
      </c>
      <c r="E285" s="27" t="s">
        <v>725</v>
      </c>
      <c r="F285" s="27"/>
      <c r="G285" s="27" t="s">
        <v>2204</v>
      </c>
      <c r="H285" s="27" t="s">
        <v>2139</v>
      </c>
      <c r="I285" s="27" t="s">
        <v>821</v>
      </c>
      <c r="J285" s="27" t="s">
        <v>716</v>
      </c>
      <c r="K285" s="27"/>
      <c r="L285" s="27" t="s">
        <v>823</v>
      </c>
      <c r="M285" s="27" t="s">
        <v>782</v>
      </c>
      <c r="N285" s="27" t="s">
        <v>766</v>
      </c>
      <c r="O285" s="27" t="s">
        <v>2205</v>
      </c>
      <c r="P285" s="27" t="s">
        <v>833</v>
      </c>
      <c r="Q285" s="27" t="s">
        <v>863</v>
      </c>
      <c r="R285" s="27"/>
      <c r="S285" s="27"/>
      <c r="T285" s="42"/>
    </row>
    <row r="286" spans="1:20" ht="14.25" hidden="1">
      <c r="A286" s="32">
        <v>414.84959139785</v>
      </c>
      <c r="B286" s="33"/>
      <c r="C286" s="34" t="s">
        <v>2207</v>
      </c>
      <c r="D286" s="27" t="s">
        <v>724</v>
      </c>
      <c r="E286" s="27" t="s">
        <v>736</v>
      </c>
      <c r="F286" s="27"/>
      <c r="G286" s="27" t="s">
        <v>2208</v>
      </c>
      <c r="H286" s="27" t="s">
        <v>2139</v>
      </c>
      <c r="I286" s="27" t="s">
        <v>821</v>
      </c>
      <c r="J286" s="27" t="s">
        <v>716</v>
      </c>
      <c r="K286" s="27"/>
      <c r="L286" s="27" t="s">
        <v>823</v>
      </c>
      <c r="M286" s="27" t="s">
        <v>1245</v>
      </c>
      <c r="N286" s="27" t="s">
        <v>1603</v>
      </c>
      <c r="O286" s="27" t="s">
        <v>2209</v>
      </c>
      <c r="P286" s="27" t="s">
        <v>833</v>
      </c>
      <c r="Q286" s="27" t="s">
        <v>1636</v>
      </c>
      <c r="R286" s="27"/>
      <c r="S286" s="27"/>
      <c r="T286" s="42"/>
    </row>
    <row r="287" spans="1:20" ht="14.25" hidden="1">
      <c r="A287" s="32">
        <v>415.978322580645</v>
      </c>
      <c r="B287" s="33"/>
      <c r="C287" s="34" t="s">
        <v>2211</v>
      </c>
      <c r="D287" s="27" t="s">
        <v>724</v>
      </c>
      <c r="E287" s="27" t="s">
        <v>725</v>
      </c>
      <c r="F287" s="27"/>
      <c r="G287" s="27" t="s">
        <v>2212</v>
      </c>
      <c r="H287" s="27" t="s">
        <v>2139</v>
      </c>
      <c r="I287" s="27" t="s">
        <v>821</v>
      </c>
      <c r="J287" s="27" t="s">
        <v>716</v>
      </c>
      <c r="K287" s="27"/>
      <c r="L287" s="27" t="s">
        <v>823</v>
      </c>
      <c r="M287" s="27" t="s">
        <v>1268</v>
      </c>
      <c r="N287" s="27" t="s">
        <v>1246</v>
      </c>
      <c r="O287" s="27" t="s">
        <v>2213</v>
      </c>
      <c r="P287" s="27" t="s">
        <v>833</v>
      </c>
      <c r="Q287" s="27" t="s">
        <v>884</v>
      </c>
      <c r="R287" s="27"/>
      <c r="S287" s="27"/>
      <c r="T287" s="42"/>
    </row>
    <row r="288" spans="1:20" ht="14.25" hidden="1">
      <c r="A288" s="32">
        <v>417.107053763441</v>
      </c>
      <c r="B288" s="33"/>
      <c r="C288" s="34" t="s">
        <v>2215</v>
      </c>
      <c r="D288" s="27" t="s">
        <v>724</v>
      </c>
      <c r="E288" s="27" t="s">
        <v>736</v>
      </c>
      <c r="F288" s="27"/>
      <c r="G288" s="27" t="s">
        <v>2216</v>
      </c>
      <c r="H288" s="27" t="s">
        <v>2139</v>
      </c>
      <c r="I288" s="27" t="s">
        <v>821</v>
      </c>
      <c r="J288" s="27" t="s">
        <v>716</v>
      </c>
      <c r="K288" s="27"/>
      <c r="L288" s="27" t="s">
        <v>823</v>
      </c>
      <c r="M288" s="27" t="s">
        <v>1268</v>
      </c>
      <c r="N288" s="27" t="s">
        <v>1246</v>
      </c>
      <c r="O288" s="27" t="s">
        <v>2217</v>
      </c>
      <c r="P288" s="27" t="s">
        <v>833</v>
      </c>
      <c r="Q288" s="27" t="s">
        <v>937</v>
      </c>
      <c r="R288" s="27"/>
      <c r="S288" s="27"/>
      <c r="T288" s="42"/>
    </row>
    <row r="289" spans="1:20" ht="14.25" hidden="1">
      <c r="A289" s="32">
        <v>418.235784946237</v>
      </c>
      <c r="B289" s="33"/>
      <c r="C289" s="34" t="s">
        <v>2219</v>
      </c>
      <c r="D289" s="27" t="s">
        <v>724</v>
      </c>
      <c r="E289" s="27" t="s">
        <v>725</v>
      </c>
      <c r="F289" s="27"/>
      <c r="G289" s="27" t="s">
        <v>2220</v>
      </c>
      <c r="H289" s="27" t="s">
        <v>2139</v>
      </c>
      <c r="I289" s="27" t="s">
        <v>821</v>
      </c>
      <c r="J289" s="27" t="s">
        <v>716</v>
      </c>
      <c r="K289" s="27"/>
      <c r="L289" s="27" t="s">
        <v>823</v>
      </c>
      <c r="M289" s="27" t="s">
        <v>1268</v>
      </c>
      <c r="N289" s="27" t="s">
        <v>1014</v>
      </c>
      <c r="O289" s="27" t="s">
        <v>2221</v>
      </c>
      <c r="P289" s="27" t="s">
        <v>833</v>
      </c>
      <c r="Q289" s="27" t="s">
        <v>1720</v>
      </c>
      <c r="R289" s="27"/>
      <c r="S289" s="27"/>
      <c r="T289" s="42"/>
    </row>
    <row r="290" spans="1:20" ht="14.25" hidden="1">
      <c r="A290" s="32">
        <v>419.364516129033</v>
      </c>
      <c r="B290" s="33"/>
      <c r="C290" s="34" t="s">
        <v>2223</v>
      </c>
      <c r="D290" s="27" t="s">
        <v>724</v>
      </c>
      <c r="E290" s="27" t="s">
        <v>712</v>
      </c>
      <c r="F290" s="27"/>
      <c r="G290" s="27" t="s">
        <v>2224</v>
      </c>
      <c r="H290" s="27" t="s">
        <v>2139</v>
      </c>
      <c r="I290" s="27" t="s">
        <v>821</v>
      </c>
      <c r="J290" s="27" t="s">
        <v>716</v>
      </c>
      <c r="K290" s="27"/>
      <c r="L290" s="27" t="s">
        <v>823</v>
      </c>
      <c r="M290" s="27" t="s">
        <v>1188</v>
      </c>
      <c r="N290" s="27" t="s">
        <v>2225</v>
      </c>
      <c r="O290" s="27" t="s">
        <v>2226</v>
      </c>
      <c r="P290" s="27" t="s">
        <v>833</v>
      </c>
      <c r="Q290" s="27" t="s">
        <v>842</v>
      </c>
      <c r="R290" s="27"/>
      <c r="S290" s="27"/>
      <c r="T290" s="42"/>
    </row>
    <row r="291" spans="1:20" ht="14.25" hidden="1">
      <c r="A291" s="32">
        <v>420.493247311828</v>
      </c>
      <c r="B291" s="32"/>
      <c r="C291" s="34" t="s">
        <v>2228</v>
      </c>
      <c r="D291" s="27" t="s">
        <v>724</v>
      </c>
      <c r="E291" s="27" t="s">
        <v>736</v>
      </c>
      <c r="F291" s="27"/>
      <c r="G291" s="27" t="s">
        <v>2229</v>
      </c>
      <c r="H291" s="27" t="s">
        <v>2139</v>
      </c>
      <c r="I291" s="27" t="s">
        <v>821</v>
      </c>
      <c r="J291" s="27" t="s">
        <v>716</v>
      </c>
      <c r="K291" s="27"/>
      <c r="L291" s="27" t="s">
        <v>823</v>
      </c>
      <c r="M291" s="27" t="s">
        <v>1268</v>
      </c>
      <c r="N291" s="27" t="s">
        <v>766</v>
      </c>
      <c r="O291" s="27" t="s">
        <v>2230</v>
      </c>
      <c r="P291" s="27" t="s">
        <v>833</v>
      </c>
      <c r="Q291" s="27" t="s">
        <v>1037</v>
      </c>
      <c r="R291" s="27"/>
      <c r="S291" s="27"/>
      <c r="T291" s="42"/>
    </row>
    <row r="292" spans="1:20" ht="14.25" hidden="1">
      <c r="A292" s="32">
        <v>421.621978494624</v>
      </c>
      <c r="B292" s="32"/>
      <c r="C292" s="34" t="s">
        <v>2232</v>
      </c>
      <c r="D292" s="27" t="s">
        <v>724</v>
      </c>
      <c r="E292" s="27" t="s">
        <v>736</v>
      </c>
      <c r="F292" s="27"/>
      <c r="G292" s="27" t="s">
        <v>2233</v>
      </c>
      <c r="H292" s="27" t="s">
        <v>2139</v>
      </c>
      <c r="I292" s="27" t="s">
        <v>821</v>
      </c>
      <c r="J292" s="27" t="s">
        <v>716</v>
      </c>
      <c r="K292" s="27"/>
      <c r="L292" s="27" t="s">
        <v>823</v>
      </c>
      <c r="M292" s="27" t="s">
        <v>1268</v>
      </c>
      <c r="N292" s="27" t="s">
        <v>1246</v>
      </c>
      <c r="O292" s="27" t="s">
        <v>2234</v>
      </c>
      <c r="P292" s="27" t="s">
        <v>833</v>
      </c>
      <c r="Q292" s="27" t="s">
        <v>842</v>
      </c>
      <c r="R292" s="27"/>
      <c r="S292" s="27"/>
      <c r="T292" s="42"/>
    </row>
    <row r="293" spans="1:20" ht="14.25" hidden="1">
      <c r="A293" s="32">
        <v>422.75070967742</v>
      </c>
      <c r="B293" s="32"/>
      <c r="C293" s="34" t="s">
        <v>2236</v>
      </c>
      <c r="D293" s="27" t="s">
        <v>724</v>
      </c>
      <c r="E293" s="27" t="s">
        <v>736</v>
      </c>
      <c r="F293" s="27"/>
      <c r="G293" s="27" t="s">
        <v>2237</v>
      </c>
      <c r="H293" s="27" t="s">
        <v>2139</v>
      </c>
      <c r="I293" s="27" t="s">
        <v>821</v>
      </c>
      <c r="J293" s="27" t="s">
        <v>716</v>
      </c>
      <c r="K293" s="27"/>
      <c r="L293" s="27" t="s">
        <v>823</v>
      </c>
      <c r="M293" s="27" t="s">
        <v>1268</v>
      </c>
      <c r="N293" s="37" t="s">
        <v>1755</v>
      </c>
      <c r="O293" s="27" t="s">
        <v>2238</v>
      </c>
      <c r="P293" s="27" t="s">
        <v>833</v>
      </c>
      <c r="Q293" s="27" t="s">
        <v>842</v>
      </c>
      <c r="R293" s="27"/>
      <c r="S293" s="27"/>
      <c r="T293" s="42"/>
    </row>
    <row r="294" spans="1:20" ht="14.25" hidden="1">
      <c r="A294" s="32">
        <v>423.879440860215</v>
      </c>
      <c r="B294" s="32"/>
      <c r="C294" s="34" t="s">
        <v>2240</v>
      </c>
      <c r="D294" s="27" t="s">
        <v>724</v>
      </c>
      <c r="E294" s="27" t="s">
        <v>725</v>
      </c>
      <c r="F294" s="27"/>
      <c r="G294" s="27" t="s">
        <v>2241</v>
      </c>
      <c r="H294" s="27" t="s">
        <v>2139</v>
      </c>
      <c r="I294" s="27" t="s">
        <v>821</v>
      </c>
      <c r="J294" s="27" t="s">
        <v>716</v>
      </c>
      <c r="K294" s="27"/>
      <c r="L294" s="27" t="s">
        <v>823</v>
      </c>
      <c r="M294" s="27" t="s">
        <v>1188</v>
      </c>
      <c r="N294" s="37" t="s">
        <v>945</v>
      </c>
      <c r="O294" s="27" t="s">
        <v>2242</v>
      </c>
      <c r="P294" s="27" t="s">
        <v>833</v>
      </c>
      <c r="Q294" s="27" t="s">
        <v>842</v>
      </c>
      <c r="R294" s="27"/>
      <c r="S294" s="27"/>
      <c r="T294" s="42"/>
    </row>
    <row r="295" spans="1:20" ht="14.25" hidden="1">
      <c r="A295" s="32">
        <v>425.008172043011</v>
      </c>
      <c r="B295" s="32"/>
      <c r="C295" s="34" t="s">
        <v>2244</v>
      </c>
      <c r="D295" s="27" t="s">
        <v>724</v>
      </c>
      <c r="E295" s="27" t="s">
        <v>725</v>
      </c>
      <c r="F295" s="27"/>
      <c r="G295" s="27" t="s">
        <v>2245</v>
      </c>
      <c r="H295" s="27" t="s">
        <v>2139</v>
      </c>
      <c r="I295" s="27" t="s">
        <v>821</v>
      </c>
      <c r="J295" s="27" t="s">
        <v>1532</v>
      </c>
      <c r="K295" s="27"/>
      <c r="L295" s="27" t="s">
        <v>1533</v>
      </c>
      <c r="M295" s="27" t="s">
        <v>2192</v>
      </c>
      <c r="N295" s="37" t="s">
        <v>773</v>
      </c>
      <c r="O295" s="27" t="s">
        <v>2246</v>
      </c>
      <c r="P295" s="27" t="s">
        <v>833</v>
      </c>
      <c r="Q295" s="27" t="s">
        <v>842</v>
      </c>
      <c r="R295" s="27"/>
      <c r="S295" s="27"/>
      <c r="T295" s="42"/>
    </row>
    <row r="296" spans="1:20" ht="14.25" hidden="1">
      <c r="A296" s="32">
        <v>426.136903225807</v>
      </c>
      <c r="B296" s="32"/>
      <c r="C296" s="27" t="s">
        <v>2248</v>
      </c>
      <c r="D296" s="27" t="s">
        <v>724</v>
      </c>
      <c r="E296" s="27" t="s">
        <v>725</v>
      </c>
      <c r="F296" s="27"/>
      <c r="G296" s="27" t="s">
        <v>2249</v>
      </c>
      <c r="H296" s="27" t="s">
        <v>2139</v>
      </c>
      <c r="I296" s="27" t="s">
        <v>821</v>
      </c>
      <c r="J296" s="27" t="s">
        <v>716</v>
      </c>
      <c r="K296" s="27"/>
      <c r="L296" s="27" t="s">
        <v>823</v>
      </c>
      <c r="M296" s="27" t="s">
        <v>1709</v>
      </c>
      <c r="N296" s="37" t="s">
        <v>766</v>
      </c>
      <c r="O296" s="27" t="s">
        <v>2250</v>
      </c>
      <c r="P296" s="27" t="s">
        <v>833</v>
      </c>
      <c r="Q296" s="27" t="s">
        <v>863</v>
      </c>
      <c r="R296" s="27"/>
      <c r="S296" s="27"/>
      <c r="T296" s="42"/>
    </row>
    <row r="297" spans="1:20" ht="14.25" hidden="1">
      <c r="A297" s="32">
        <v>427.265634408602</v>
      </c>
      <c r="B297" s="32"/>
      <c r="C297" s="27" t="s">
        <v>2252</v>
      </c>
      <c r="D297" s="27" t="s">
        <v>724</v>
      </c>
      <c r="E297" s="27" t="s">
        <v>725</v>
      </c>
      <c r="F297" s="27"/>
      <c r="G297" s="27" t="s">
        <v>2253</v>
      </c>
      <c r="H297" s="27" t="s">
        <v>2139</v>
      </c>
      <c r="I297" s="27" t="s">
        <v>821</v>
      </c>
      <c r="J297" s="27" t="s">
        <v>716</v>
      </c>
      <c r="K297" s="27"/>
      <c r="L297" s="27" t="s">
        <v>823</v>
      </c>
      <c r="M297" s="27" t="s">
        <v>772</v>
      </c>
      <c r="N297" s="37" t="s">
        <v>997</v>
      </c>
      <c r="O297" s="27" t="s">
        <v>2254</v>
      </c>
      <c r="P297" s="27" t="s">
        <v>833</v>
      </c>
      <c r="Q297" s="27" t="s">
        <v>842</v>
      </c>
      <c r="R297" s="27"/>
      <c r="S297" s="27"/>
      <c r="T297" s="42"/>
    </row>
    <row r="298" spans="1:20" ht="14.25" hidden="1">
      <c r="A298" s="32">
        <v>428.394365591398</v>
      </c>
      <c r="B298" s="33"/>
      <c r="C298" s="34" t="s">
        <v>2256</v>
      </c>
      <c r="D298" s="27" t="s">
        <v>724</v>
      </c>
      <c r="E298" s="27" t="s">
        <v>712</v>
      </c>
      <c r="F298" s="27"/>
      <c r="G298" s="27" t="s">
        <v>2257</v>
      </c>
      <c r="H298" s="27" t="s">
        <v>2139</v>
      </c>
      <c r="I298" s="27" t="s">
        <v>821</v>
      </c>
      <c r="J298" s="27" t="s">
        <v>716</v>
      </c>
      <c r="K298" s="27"/>
      <c r="L298" s="27" t="s">
        <v>823</v>
      </c>
      <c r="M298" s="27" t="s">
        <v>1268</v>
      </c>
      <c r="N298" s="37" t="s">
        <v>766</v>
      </c>
      <c r="O298" s="27" t="s">
        <v>2258</v>
      </c>
      <c r="P298" s="27" t="s">
        <v>833</v>
      </c>
      <c r="Q298" s="27" t="s">
        <v>842</v>
      </c>
      <c r="R298" s="27"/>
      <c r="S298" s="27"/>
      <c r="T298" s="42"/>
    </row>
    <row r="299" spans="1:20" ht="14.25" hidden="1">
      <c r="A299" s="32">
        <v>429.523096774194</v>
      </c>
      <c r="B299" s="32"/>
      <c r="C299" s="34" t="s">
        <v>2260</v>
      </c>
      <c r="D299" s="27" t="s">
        <v>724</v>
      </c>
      <c r="E299" s="27" t="s">
        <v>725</v>
      </c>
      <c r="F299" s="27"/>
      <c r="G299" s="27" t="s">
        <v>2261</v>
      </c>
      <c r="H299" s="27" t="s">
        <v>2139</v>
      </c>
      <c r="I299" s="27" t="s">
        <v>821</v>
      </c>
      <c r="J299" s="27" t="s">
        <v>716</v>
      </c>
      <c r="K299" s="27"/>
      <c r="L299" s="27" t="s">
        <v>823</v>
      </c>
      <c r="M299" s="27" t="s">
        <v>1245</v>
      </c>
      <c r="N299" s="37" t="s">
        <v>783</v>
      </c>
      <c r="O299" s="27" t="s">
        <v>2262</v>
      </c>
      <c r="P299" s="27" t="s">
        <v>833</v>
      </c>
      <c r="Q299" s="27" t="s">
        <v>913</v>
      </c>
      <c r="R299" s="27"/>
      <c r="S299" s="27"/>
      <c r="T299" s="42"/>
    </row>
    <row r="300" spans="1:20" ht="14.25" hidden="1">
      <c r="A300" s="32">
        <v>430.65182795699</v>
      </c>
      <c r="B300" s="33"/>
      <c r="C300" s="34" t="s">
        <v>2264</v>
      </c>
      <c r="D300" s="27" t="s">
        <v>711</v>
      </c>
      <c r="E300" s="27" t="s">
        <v>725</v>
      </c>
      <c r="F300" s="27"/>
      <c r="G300" s="27" t="s">
        <v>2265</v>
      </c>
      <c r="H300" s="27" t="s">
        <v>2139</v>
      </c>
      <c r="I300" s="27" t="s">
        <v>821</v>
      </c>
      <c r="J300" s="27" t="s">
        <v>1532</v>
      </c>
      <c r="K300" s="27"/>
      <c r="L300" s="27" t="s">
        <v>823</v>
      </c>
      <c r="M300" s="27" t="s">
        <v>772</v>
      </c>
      <c r="N300" s="37" t="s">
        <v>751</v>
      </c>
      <c r="O300" s="27" t="s">
        <v>2266</v>
      </c>
      <c r="P300" s="27" t="s">
        <v>833</v>
      </c>
      <c r="Q300" s="27" t="s">
        <v>842</v>
      </c>
      <c r="R300" s="27"/>
      <c r="S300" s="27"/>
      <c r="T300" s="42"/>
    </row>
    <row r="301" spans="1:20" ht="14.25" hidden="1">
      <c r="A301" s="32">
        <v>431.780559139785</v>
      </c>
      <c r="B301" s="33"/>
      <c r="C301" s="34" t="s">
        <v>2268</v>
      </c>
      <c r="D301" s="27" t="s">
        <v>724</v>
      </c>
      <c r="E301" s="27" t="s">
        <v>725</v>
      </c>
      <c r="F301" s="27"/>
      <c r="G301" s="27" t="s">
        <v>2269</v>
      </c>
      <c r="H301" s="27" t="s">
        <v>2139</v>
      </c>
      <c r="I301" s="27" t="s">
        <v>821</v>
      </c>
      <c r="J301" s="27" t="s">
        <v>716</v>
      </c>
      <c r="K301" s="27"/>
      <c r="L301" s="27" t="s">
        <v>823</v>
      </c>
      <c r="M301" s="27" t="s">
        <v>1188</v>
      </c>
      <c r="N301" s="37" t="s">
        <v>1548</v>
      </c>
      <c r="O301" s="27" t="s">
        <v>2270</v>
      </c>
      <c r="P301" s="27" t="s">
        <v>833</v>
      </c>
      <c r="Q301" s="27" t="s">
        <v>1083</v>
      </c>
      <c r="R301" s="27"/>
      <c r="S301" s="27"/>
      <c r="T301" s="42"/>
    </row>
    <row r="302" spans="1:20" ht="14.25" hidden="1">
      <c r="A302" s="32">
        <v>432.909290322581</v>
      </c>
      <c r="B302" s="33"/>
      <c r="C302" s="34" t="s">
        <v>2272</v>
      </c>
      <c r="D302" s="27" t="s">
        <v>711</v>
      </c>
      <c r="E302" s="27" t="s">
        <v>725</v>
      </c>
      <c r="F302" s="27"/>
      <c r="G302" s="27" t="s">
        <v>2273</v>
      </c>
      <c r="H302" s="27" t="s">
        <v>2139</v>
      </c>
      <c r="I302" s="27" t="s">
        <v>821</v>
      </c>
      <c r="J302" s="27" t="s">
        <v>716</v>
      </c>
      <c r="K302" s="27"/>
      <c r="L302" s="27" t="s">
        <v>823</v>
      </c>
      <c r="M302" s="27" t="s">
        <v>1245</v>
      </c>
      <c r="N302" s="37" t="s">
        <v>766</v>
      </c>
      <c r="O302" s="27" t="s">
        <v>2274</v>
      </c>
      <c r="P302" s="27" t="s">
        <v>833</v>
      </c>
      <c r="Q302" s="27" t="s">
        <v>2275</v>
      </c>
      <c r="R302" s="27"/>
      <c r="S302" s="27"/>
      <c r="T302" s="42"/>
    </row>
    <row r="303" spans="1:20" ht="14.25" hidden="1">
      <c r="A303" s="32">
        <v>434.038021505377</v>
      </c>
      <c r="B303" s="33"/>
      <c r="C303" s="27" t="s">
        <v>2277</v>
      </c>
      <c r="D303" s="27" t="s">
        <v>724</v>
      </c>
      <c r="E303" s="27" t="s">
        <v>725</v>
      </c>
      <c r="F303" s="27"/>
      <c r="G303" s="27" t="s">
        <v>2278</v>
      </c>
      <c r="H303" s="27" t="s">
        <v>2139</v>
      </c>
      <c r="I303" s="27" t="s">
        <v>821</v>
      </c>
      <c r="J303" s="27" t="s">
        <v>716</v>
      </c>
      <c r="K303" s="27"/>
      <c r="L303" s="27" t="s">
        <v>823</v>
      </c>
      <c r="M303" s="27" t="s">
        <v>1188</v>
      </c>
      <c r="N303" s="37" t="s">
        <v>2279</v>
      </c>
      <c r="O303" s="27" t="s">
        <v>2280</v>
      </c>
      <c r="P303" s="27" t="s">
        <v>833</v>
      </c>
      <c r="Q303" s="27" t="s">
        <v>855</v>
      </c>
      <c r="R303" s="27"/>
      <c r="S303" s="27"/>
      <c r="T303" s="42"/>
    </row>
    <row r="304" spans="1:20" ht="14.25" hidden="1">
      <c r="A304" s="32">
        <v>435.166752688172</v>
      </c>
      <c r="B304" s="33"/>
      <c r="C304" s="27" t="s">
        <v>2282</v>
      </c>
      <c r="D304" s="27" t="s">
        <v>724</v>
      </c>
      <c r="E304" s="27" t="s">
        <v>725</v>
      </c>
      <c r="F304" s="27"/>
      <c r="G304" s="27" t="s">
        <v>2283</v>
      </c>
      <c r="H304" s="27" t="s">
        <v>2139</v>
      </c>
      <c r="I304" s="27" t="s">
        <v>821</v>
      </c>
      <c r="J304" s="27" t="s">
        <v>716</v>
      </c>
      <c r="K304" s="27"/>
      <c r="L304" s="27" t="s">
        <v>823</v>
      </c>
      <c r="M304" s="27" t="s">
        <v>782</v>
      </c>
      <c r="N304" s="37" t="s">
        <v>783</v>
      </c>
      <c r="O304" s="27" t="s">
        <v>2284</v>
      </c>
      <c r="P304" s="27" t="s">
        <v>833</v>
      </c>
      <c r="Q304" s="27" t="s">
        <v>869</v>
      </c>
      <c r="R304" s="27"/>
      <c r="S304" s="27"/>
      <c r="T304" s="42"/>
    </row>
    <row r="305" spans="1:20" ht="14.25" hidden="1">
      <c r="A305" s="32">
        <v>436.295483870968</v>
      </c>
      <c r="B305" s="32"/>
      <c r="C305" s="27" t="s">
        <v>2286</v>
      </c>
      <c r="D305" s="27" t="s">
        <v>724</v>
      </c>
      <c r="E305" s="27" t="s">
        <v>725</v>
      </c>
      <c r="F305" s="27"/>
      <c r="G305" s="27" t="s">
        <v>2287</v>
      </c>
      <c r="H305" s="27" t="s">
        <v>2139</v>
      </c>
      <c r="I305" s="27" t="s">
        <v>821</v>
      </c>
      <c r="J305" s="27" t="s">
        <v>728</v>
      </c>
      <c r="K305" s="27"/>
      <c r="L305" s="27" t="s">
        <v>1533</v>
      </c>
      <c r="M305" s="27" t="s">
        <v>738</v>
      </c>
      <c r="N305" s="27" t="s">
        <v>1345</v>
      </c>
      <c r="O305" s="27" t="s">
        <v>2288</v>
      </c>
      <c r="P305" s="27"/>
      <c r="Q305" s="27" t="s">
        <v>2289</v>
      </c>
      <c r="R305" s="27"/>
      <c r="S305" s="27"/>
      <c r="T305" s="42"/>
    </row>
    <row r="306" spans="1:20" ht="14.25" hidden="1">
      <c r="A306" s="32">
        <v>437.424215053764</v>
      </c>
      <c r="B306" s="32"/>
      <c r="C306" s="27" t="s">
        <v>2291</v>
      </c>
      <c r="D306" s="27" t="s">
        <v>724</v>
      </c>
      <c r="E306" s="27" t="s">
        <v>712</v>
      </c>
      <c r="F306" s="27"/>
      <c r="G306" s="27" t="s">
        <v>2292</v>
      </c>
      <c r="H306" s="27" t="s">
        <v>2139</v>
      </c>
      <c r="I306" s="27" t="s">
        <v>821</v>
      </c>
      <c r="J306" s="27" t="s">
        <v>728</v>
      </c>
      <c r="K306" s="27"/>
      <c r="L306" s="27" t="s">
        <v>1533</v>
      </c>
      <c r="M306" s="27" t="s">
        <v>1188</v>
      </c>
      <c r="N306" s="27" t="s">
        <v>945</v>
      </c>
      <c r="O306" s="27" t="s">
        <v>2293</v>
      </c>
      <c r="P306" s="27"/>
      <c r="Q306" s="27" t="s">
        <v>2294</v>
      </c>
      <c r="R306" s="27"/>
      <c r="S306" s="27"/>
      <c r="T306" s="42"/>
    </row>
    <row r="307" spans="1:20" ht="14.25" hidden="1">
      <c r="A307" s="32">
        <v>438.552946236559</v>
      </c>
      <c r="B307" s="33"/>
      <c r="C307" s="34" t="s">
        <v>2296</v>
      </c>
      <c r="D307" s="27" t="s">
        <v>724</v>
      </c>
      <c r="E307" s="27" t="s">
        <v>736</v>
      </c>
      <c r="F307" s="27"/>
      <c r="G307" s="27" t="s">
        <v>2297</v>
      </c>
      <c r="H307" s="27" t="s">
        <v>2139</v>
      </c>
      <c r="I307" s="27" t="s">
        <v>821</v>
      </c>
      <c r="J307" s="27" t="s">
        <v>728</v>
      </c>
      <c r="K307" s="27"/>
      <c r="L307" s="27" t="s">
        <v>1533</v>
      </c>
      <c r="M307" s="27" t="s">
        <v>1268</v>
      </c>
      <c r="N307" s="27" t="s">
        <v>773</v>
      </c>
      <c r="O307" s="27" t="s">
        <v>2298</v>
      </c>
      <c r="P307" s="27"/>
      <c r="Q307" s="27" t="s">
        <v>2299</v>
      </c>
      <c r="R307" s="27"/>
      <c r="S307" s="27"/>
      <c r="T307" s="40" t="s">
        <v>1875</v>
      </c>
    </row>
    <row r="308" spans="1:20" ht="14.25" hidden="1">
      <c r="A308" s="32">
        <v>439.681677419355</v>
      </c>
      <c r="B308" s="33"/>
      <c r="C308" s="27" t="s">
        <v>2301</v>
      </c>
      <c r="D308" s="27" t="s">
        <v>724</v>
      </c>
      <c r="E308" s="27" t="s">
        <v>725</v>
      </c>
      <c r="F308" s="27"/>
      <c r="G308" s="27" t="s">
        <v>2302</v>
      </c>
      <c r="H308" s="27" t="s">
        <v>2139</v>
      </c>
      <c r="I308" s="27" t="s">
        <v>821</v>
      </c>
      <c r="J308" s="27" t="s">
        <v>728</v>
      </c>
      <c r="K308" s="27"/>
      <c r="L308" s="27" t="s">
        <v>1533</v>
      </c>
      <c r="M308" s="27" t="s">
        <v>1188</v>
      </c>
      <c r="N308" s="27" t="s">
        <v>766</v>
      </c>
      <c r="O308" s="27" t="s">
        <v>2303</v>
      </c>
      <c r="P308" s="27"/>
      <c r="Q308" s="27" t="s">
        <v>2304</v>
      </c>
      <c r="R308" s="27"/>
      <c r="S308" s="27"/>
      <c r="T308" s="42"/>
    </row>
    <row r="309" spans="1:20" ht="14.25" hidden="1">
      <c r="A309" s="32">
        <v>440.810408602151</v>
      </c>
      <c r="B309" s="32"/>
      <c r="C309" s="34" t="s">
        <v>2306</v>
      </c>
      <c r="D309" s="27" t="s">
        <v>724</v>
      </c>
      <c r="E309" s="27" t="s">
        <v>725</v>
      </c>
      <c r="F309" s="27"/>
      <c r="G309" s="27" t="s">
        <v>2307</v>
      </c>
      <c r="H309" s="27" t="s">
        <v>2139</v>
      </c>
      <c r="I309" s="27" t="s">
        <v>821</v>
      </c>
      <c r="J309" s="27" t="s">
        <v>728</v>
      </c>
      <c r="K309" s="27"/>
      <c r="L309" s="27" t="s">
        <v>1533</v>
      </c>
      <c r="M309" s="27" t="s">
        <v>1188</v>
      </c>
      <c r="N309" s="27" t="s">
        <v>773</v>
      </c>
      <c r="O309" s="27" t="s">
        <v>2308</v>
      </c>
      <c r="P309" s="27"/>
      <c r="Q309" s="27" t="s">
        <v>2309</v>
      </c>
      <c r="R309" s="27"/>
      <c r="S309" s="27"/>
      <c r="T309" s="42"/>
    </row>
    <row r="310" spans="1:20" ht="14.25" hidden="1">
      <c r="A310" s="32">
        <v>441.939139784947</v>
      </c>
      <c r="B310" s="33"/>
      <c r="C310" s="34" t="s">
        <v>2311</v>
      </c>
      <c r="D310" s="29" t="s">
        <v>724</v>
      </c>
      <c r="E310" s="27" t="s">
        <v>736</v>
      </c>
      <c r="F310" s="27"/>
      <c r="G310" s="27" t="s">
        <v>2312</v>
      </c>
      <c r="H310" s="27" t="s">
        <v>2139</v>
      </c>
      <c r="I310" s="27" t="s">
        <v>821</v>
      </c>
      <c r="J310" s="27" t="s">
        <v>728</v>
      </c>
      <c r="K310" s="27"/>
      <c r="L310" s="27" t="s">
        <v>823</v>
      </c>
      <c r="M310" s="27" t="s">
        <v>1188</v>
      </c>
      <c r="N310" s="27" t="s">
        <v>1548</v>
      </c>
      <c r="O310" s="39" t="s">
        <v>2313</v>
      </c>
      <c r="P310" s="27" t="s">
        <v>826</v>
      </c>
      <c r="Q310" s="27" t="s">
        <v>2010</v>
      </c>
      <c r="R310" s="27"/>
      <c r="S310" s="27"/>
      <c r="T310" s="40"/>
    </row>
    <row r="311" spans="1:20" ht="14.25" hidden="1">
      <c r="A311" s="32">
        <v>443.067870967742</v>
      </c>
      <c r="B311" s="33"/>
      <c r="C311" s="34" t="s">
        <v>2315</v>
      </c>
      <c r="D311" s="29" t="s">
        <v>724</v>
      </c>
      <c r="E311" s="27" t="s">
        <v>736</v>
      </c>
      <c r="F311" s="27"/>
      <c r="G311" s="27" t="s">
        <v>2316</v>
      </c>
      <c r="H311" s="27" t="s">
        <v>2139</v>
      </c>
      <c r="I311" s="27" t="s">
        <v>821</v>
      </c>
      <c r="J311" s="27" t="s">
        <v>728</v>
      </c>
      <c r="K311" s="27"/>
      <c r="L311" s="27" t="s">
        <v>823</v>
      </c>
      <c r="M311" s="27" t="s">
        <v>1610</v>
      </c>
      <c r="N311" s="27" t="s">
        <v>1246</v>
      </c>
      <c r="O311" s="39" t="s">
        <v>2317</v>
      </c>
      <c r="P311" s="27" t="s">
        <v>826</v>
      </c>
      <c r="Q311" s="27" t="s">
        <v>2318</v>
      </c>
      <c r="R311" s="27"/>
      <c r="S311" s="27"/>
      <c r="T311" s="40"/>
    </row>
    <row r="312" spans="1:20" ht="14.25" hidden="1">
      <c r="A312" s="32">
        <v>444.196602150538</v>
      </c>
      <c r="B312" s="33"/>
      <c r="C312" s="27" t="s">
        <v>2320</v>
      </c>
      <c r="D312" s="29" t="s">
        <v>724</v>
      </c>
      <c r="E312" s="27" t="s">
        <v>712</v>
      </c>
      <c r="F312" s="27"/>
      <c r="G312" s="27" t="s">
        <v>2321</v>
      </c>
      <c r="H312" s="27" t="s">
        <v>2139</v>
      </c>
      <c r="I312" s="27" t="s">
        <v>821</v>
      </c>
      <c r="J312" s="27" t="s">
        <v>728</v>
      </c>
      <c r="K312" s="27"/>
      <c r="L312" s="27" t="s">
        <v>823</v>
      </c>
      <c r="M312" s="27" t="s">
        <v>1754</v>
      </c>
      <c r="N312" s="27" t="s">
        <v>773</v>
      </c>
      <c r="O312" s="39" t="s">
        <v>2322</v>
      </c>
      <c r="P312" s="27" t="s">
        <v>826</v>
      </c>
      <c r="Q312" s="27" t="s">
        <v>2323</v>
      </c>
      <c r="R312" s="27"/>
      <c r="S312" s="27"/>
      <c r="T312" s="40"/>
    </row>
    <row r="313" spans="1:20" ht="14.25" hidden="1">
      <c r="A313" s="32">
        <v>445.325333333334</v>
      </c>
      <c r="B313" s="33"/>
      <c r="C313" s="27" t="s">
        <v>2325</v>
      </c>
      <c r="D313" s="29" t="s">
        <v>724</v>
      </c>
      <c r="E313" s="27" t="s">
        <v>2326</v>
      </c>
      <c r="F313" s="27"/>
      <c r="G313" s="27" t="s">
        <v>2327</v>
      </c>
      <c r="H313" s="27" t="s">
        <v>2139</v>
      </c>
      <c r="I313" s="27" t="s">
        <v>821</v>
      </c>
      <c r="J313" s="27" t="s">
        <v>728</v>
      </c>
      <c r="K313" s="27"/>
      <c r="L313" s="27" t="s">
        <v>823</v>
      </c>
      <c r="M313" s="27" t="s">
        <v>1399</v>
      </c>
      <c r="N313" s="27" t="s">
        <v>945</v>
      </c>
      <c r="O313" s="39" t="s">
        <v>2328</v>
      </c>
      <c r="P313" s="27" t="s">
        <v>2015</v>
      </c>
      <c r="Q313" s="27" t="s">
        <v>2329</v>
      </c>
      <c r="R313" s="27"/>
      <c r="S313" s="27"/>
      <c r="T313" s="40"/>
    </row>
    <row r="314" spans="1:20" ht="14.25" hidden="1">
      <c r="A314" s="32">
        <v>446.454064516129</v>
      </c>
      <c r="B314" s="33"/>
      <c r="C314" s="34" t="s">
        <v>2331</v>
      </c>
      <c r="D314" s="29" t="s">
        <v>724</v>
      </c>
      <c r="E314" s="27" t="s">
        <v>736</v>
      </c>
      <c r="F314" s="27"/>
      <c r="G314" s="27" t="s">
        <v>2332</v>
      </c>
      <c r="H314" s="27" t="s">
        <v>2139</v>
      </c>
      <c r="I314" s="27" t="s">
        <v>821</v>
      </c>
      <c r="J314" s="27" t="s">
        <v>728</v>
      </c>
      <c r="K314" s="27"/>
      <c r="L314" s="27" t="s">
        <v>823</v>
      </c>
      <c r="M314" s="27" t="s">
        <v>2192</v>
      </c>
      <c r="N314" s="27" t="s">
        <v>840</v>
      </c>
      <c r="O314" s="39" t="s">
        <v>2333</v>
      </c>
      <c r="P314" s="27" t="s">
        <v>826</v>
      </c>
      <c r="Q314" s="27" t="s">
        <v>2334</v>
      </c>
      <c r="R314" s="27"/>
      <c r="S314" s="27"/>
      <c r="T314" s="42"/>
    </row>
    <row r="315" spans="1:20" ht="14.25" hidden="1">
      <c r="A315" s="32">
        <v>447.582795698925</v>
      </c>
      <c r="B315" s="33"/>
      <c r="C315" s="27" t="s">
        <v>2336</v>
      </c>
      <c r="D315" s="29" t="s">
        <v>724</v>
      </c>
      <c r="E315" s="27" t="s">
        <v>725</v>
      </c>
      <c r="F315" s="27"/>
      <c r="G315" s="27" t="s">
        <v>2337</v>
      </c>
      <c r="H315" s="27" t="s">
        <v>2139</v>
      </c>
      <c r="I315" s="27" t="s">
        <v>821</v>
      </c>
      <c r="J315" s="27" t="s">
        <v>1532</v>
      </c>
      <c r="K315" s="27"/>
      <c r="L315" s="27" t="s">
        <v>823</v>
      </c>
      <c r="M315" s="27" t="s">
        <v>2192</v>
      </c>
      <c r="N315" s="27" t="s">
        <v>840</v>
      </c>
      <c r="O315" s="39" t="s">
        <v>2338</v>
      </c>
      <c r="P315" s="27" t="s">
        <v>2015</v>
      </c>
      <c r="Q315" s="27" t="s">
        <v>1946</v>
      </c>
      <c r="R315" s="27"/>
      <c r="S315" s="27"/>
      <c r="T315" s="42"/>
    </row>
    <row r="316" spans="1:20" ht="14.25" hidden="1">
      <c r="A316" s="32">
        <v>448.711526881721</v>
      </c>
      <c r="B316" s="33"/>
      <c r="C316" s="34" t="s">
        <v>2340</v>
      </c>
      <c r="D316" s="29" t="s">
        <v>724</v>
      </c>
      <c r="E316" s="27" t="s">
        <v>736</v>
      </c>
      <c r="F316" s="27"/>
      <c r="G316" s="27" t="s">
        <v>2341</v>
      </c>
      <c r="H316" s="27" t="s">
        <v>2139</v>
      </c>
      <c r="I316" s="27" t="s">
        <v>821</v>
      </c>
      <c r="J316" s="27" t="s">
        <v>728</v>
      </c>
      <c r="K316" s="27"/>
      <c r="L316" s="27" t="s">
        <v>823</v>
      </c>
      <c r="M316" s="27" t="s">
        <v>772</v>
      </c>
      <c r="N316" s="27" t="s">
        <v>861</v>
      </c>
      <c r="O316" s="39" t="s">
        <v>2342</v>
      </c>
      <c r="P316" s="27" t="s">
        <v>826</v>
      </c>
      <c r="Q316" s="27" t="s">
        <v>1160</v>
      </c>
      <c r="R316" s="27"/>
      <c r="S316" s="27"/>
      <c r="T316" s="42"/>
    </row>
    <row r="317" spans="1:20" ht="14.25" hidden="1">
      <c r="A317" s="32">
        <v>449.840258064516</v>
      </c>
      <c r="B317" s="32"/>
      <c r="C317" s="27" t="s">
        <v>2344</v>
      </c>
      <c r="D317" s="29" t="s">
        <v>724</v>
      </c>
      <c r="E317" s="27" t="s">
        <v>736</v>
      </c>
      <c r="F317" s="27"/>
      <c r="G317" s="27" t="s">
        <v>2345</v>
      </c>
      <c r="H317" s="27" t="s">
        <v>2139</v>
      </c>
      <c r="I317" s="27" t="s">
        <v>821</v>
      </c>
      <c r="J317" s="27" t="s">
        <v>728</v>
      </c>
      <c r="K317" s="27"/>
      <c r="L317" s="27" t="s">
        <v>823</v>
      </c>
      <c r="M317" s="27" t="s">
        <v>1268</v>
      </c>
      <c r="N317" s="27" t="s">
        <v>840</v>
      </c>
      <c r="O317" s="39" t="s">
        <v>2346</v>
      </c>
      <c r="P317" s="27" t="s">
        <v>826</v>
      </c>
      <c r="Q317" s="27" t="s">
        <v>2347</v>
      </c>
      <c r="R317" s="27"/>
      <c r="S317" s="27"/>
      <c r="T317" s="40"/>
    </row>
    <row r="318" spans="1:20" ht="14.25" hidden="1">
      <c r="A318" s="32">
        <v>450.968989247312</v>
      </c>
      <c r="B318" s="32"/>
      <c r="C318" s="27" t="s">
        <v>2349</v>
      </c>
      <c r="D318" s="29" t="s">
        <v>724</v>
      </c>
      <c r="E318" s="27" t="s">
        <v>736</v>
      </c>
      <c r="F318" s="27"/>
      <c r="G318" s="27" t="s">
        <v>2350</v>
      </c>
      <c r="H318" s="27" t="s">
        <v>2139</v>
      </c>
      <c r="I318" s="27" t="s">
        <v>821</v>
      </c>
      <c r="J318" s="27" t="s">
        <v>728</v>
      </c>
      <c r="K318" s="27"/>
      <c r="L318" s="27" t="s">
        <v>823</v>
      </c>
      <c r="M318" s="27" t="s">
        <v>738</v>
      </c>
      <c r="N318" s="27" t="s">
        <v>2351</v>
      </c>
      <c r="O318" s="39" t="s">
        <v>2352</v>
      </c>
      <c r="P318" s="27" t="s">
        <v>826</v>
      </c>
      <c r="Q318" s="27" t="s">
        <v>2353</v>
      </c>
      <c r="R318" s="27"/>
      <c r="S318" s="27"/>
      <c r="T318" s="40"/>
    </row>
    <row r="319" spans="1:20" ht="14.25" hidden="1">
      <c r="A319" s="32">
        <v>452.097720430108</v>
      </c>
      <c r="B319" s="32"/>
      <c r="C319" s="27" t="s">
        <v>2355</v>
      </c>
      <c r="D319" s="29" t="s">
        <v>724</v>
      </c>
      <c r="E319" s="27" t="s">
        <v>725</v>
      </c>
      <c r="F319" s="27"/>
      <c r="G319" s="27" t="s">
        <v>2356</v>
      </c>
      <c r="H319" s="27" t="s">
        <v>2139</v>
      </c>
      <c r="I319" s="27" t="s">
        <v>821</v>
      </c>
      <c r="J319" s="27" t="s">
        <v>728</v>
      </c>
      <c r="K319" s="27"/>
      <c r="L319" s="27" t="s">
        <v>823</v>
      </c>
      <c r="M319" s="27" t="s">
        <v>1268</v>
      </c>
      <c r="N319" s="49" t="s">
        <v>2357</v>
      </c>
      <c r="O319" s="39" t="s">
        <v>2358</v>
      </c>
      <c r="P319" s="27" t="s">
        <v>826</v>
      </c>
      <c r="Q319" s="27" t="s">
        <v>2359</v>
      </c>
      <c r="R319" s="27"/>
      <c r="S319" s="27"/>
      <c r="T319" s="42"/>
    </row>
    <row r="320" spans="1:20" ht="14.25" hidden="1">
      <c r="A320" s="32">
        <v>453.226451612904</v>
      </c>
      <c r="B320" s="32"/>
      <c r="C320" s="27" t="s">
        <v>2361</v>
      </c>
      <c r="D320" s="29" t="s">
        <v>724</v>
      </c>
      <c r="E320" s="27" t="s">
        <v>725</v>
      </c>
      <c r="F320" s="27"/>
      <c r="G320" s="27" t="s">
        <v>2362</v>
      </c>
      <c r="H320" s="27" t="s">
        <v>2139</v>
      </c>
      <c r="I320" s="27" t="s">
        <v>821</v>
      </c>
      <c r="J320" s="27" t="s">
        <v>728</v>
      </c>
      <c r="K320" s="27"/>
      <c r="L320" s="27" t="s">
        <v>823</v>
      </c>
      <c r="M320" s="27" t="s">
        <v>2192</v>
      </c>
      <c r="N320" s="27" t="s">
        <v>2363</v>
      </c>
      <c r="O320" s="39" t="s">
        <v>2364</v>
      </c>
      <c r="P320" s="27" t="s">
        <v>826</v>
      </c>
      <c r="Q320" s="27" t="s">
        <v>2365</v>
      </c>
      <c r="R320" s="27"/>
      <c r="S320" s="27"/>
      <c r="T320" s="42"/>
    </row>
    <row r="321" spans="1:20" ht="14.25" hidden="1">
      <c r="A321" s="32">
        <v>454.355182795699</v>
      </c>
      <c r="B321" s="33"/>
      <c r="C321" s="34" t="s">
        <v>2367</v>
      </c>
      <c r="D321" s="29" t="s">
        <v>724</v>
      </c>
      <c r="E321" s="27" t="s">
        <v>736</v>
      </c>
      <c r="F321" s="27"/>
      <c r="G321" s="27" t="s">
        <v>2368</v>
      </c>
      <c r="H321" s="27" t="s">
        <v>2139</v>
      </c>
      <c r="I321" s="27" t="s">
        <v>821</v>
      </c>
      <c r="J321" s="27" t="s">
        <v>728</v>
      </c>
      <c r="K321" s="27"/>
      <c r="L321" s="27" t="s">
        <v>823</v>
      </c>
      <c r="M321" s="27" t="s">
        <v>1268</v>
      </c>
      <c r="N321" s="27" t="s">
        <v>893</v>
      </c>
      <c r="O321" s="39" t="s">
        <v>2369</v>
      </c>
      <c r="P321" s="27" t="s">
        <v>2015</v>
      </c>
      <c r="Q321" s="27" t="s">
        <v>2370</v>
      </c>
      <c r="R321" s="27"/>
      <c r="S321" s="27"/>
      <c r="T321" s="42"/>
    </row>
    <row r="322" spans="1:20" ht="14.25" hidden="1">
      <c r="A322" s="32">
        <v>455.483913978495</v>
      </c>
      <c r="B322" s="33"/>
      <c r="C322" s="34" t="s">
        <v>2372</v>
      </c>
      <c r="D322" s="29" t="s">
        <v>724</v>
      </c>
      <c r="E322" s="27" t="s">
        <v>725</v>
      </c>
      <c r="F322" s="27"/>
      <c r="G322" s="27" t="s">
        <v>2373</v>
      </c>
      <c r="H322" s="27" t="s">
        <v>2139</v>
      </c>
      <c r="I322" s="27" t="s">
        <v>821</v>
      </c>
      <c r="J322" s="27" t="s">
        <v>728</v>
      </c>
      <c r="K322" s="27"/>
      <c r="L322" s="27" t="s">
        <v>823</v>
      </c>
      <c r="M322" s="27" t="s">
        <v>824</v>
      </c>
      <c r="N322" s="27" t="s">
        <v>2067</v>
      </c>
      <c r="O322" s="39" t="s">
        <v>2374</v>
      </c>
      <c r="P322" s="27" t="s">
        <v>826</v>
      </c>
      <c r="Q322" s="27" t="s">
        <v>2375</v>
      </c>
      <c r="R322" s="27"/>
      <c r="S322" s="27"/>
      <c r="T322" s="42"/>
    </row>
    <row r="323" spans="1:20" ht="14.25">
      <c r="A323" s="32">
        <v>456.612645161291</v>
      </c>
      <c r="B323" s="33"/>
      <c r="C323" s="34" t="s">
        <v>2377</v>
      </c>
      <c r="D323" s="27" t="s">
        <v>724</v>
      </c>
      <c r="E323" s="27" t="s">
        <v>736</v>
      </c>
      <c r="F323" s="20" t="str">
        <f aca="true" t="shared" si="4" ref="F323:F345">MID(G323,7,4)&amp;"."&amp;MID(G323,11,2)</f>
        <v>1983.10</v>
      </c>
      <c r="G323" s="27" t="s">
        <v>2378</v>
      </c>
      <c r="H323" s="27" t="s">
        <v>2139</v>
      </c>
      <c r="I323" s="27" t="s">
        <v>2110</v>
      </c>
      <c r="J323" s="27" t="s">
        <v>1532</v>
      </c>
      <c r="K323" s="27" t="s">
        <v>2379</v>
      </c>
      <c r="L323" s="27" t="s">
        <v>2380</v>
      </c>
      <c r="M323" s="27" t="s">
        <v>1073</v>
      </c>
      <c r="N323" s="27" t="s">
        <v>1050</v>
      </c>
      <c r="O323" s="27" t="s">
        <v>2381</v>
      </c>
      <c r="P323" s="27" t="s">
        <v>2382</v>
      </c>
      <c r="Q323" s="27" t="s">
        <v>2383</v>
      </c>
      <c r="R323" s="27"/>
      <c r="S323" s="27"/>
      <c r="T323" s="42"/>
    </row>
    <row r="324" spans="1:20" ht="14.25">
      <c r="A324" s="32">
        <v>457.741376344086</v>
      </c>
      <c r="B324" s="33"/>
      <c r="C324" s="34" t="s">
        <v>2385</v>
      </c>
      <c r="D324" s="27" t="s">
        <v>711</v>
      </c>
      <c r="E324" s="27" t="s">
        <v>736</v>
      </c>
      <c r="F324" s="20" t="str">
        <f t="shared" si="4"/>
        <v>1993.03</v>
      </c>
      <c r="G324" s="27" t="s">
        <v>2386</v>
      </c>
      <c r="H324" s="27" t="s">
        <v>2139</v>
      </c>
      <c r="I324" s="27" t="s">
        <v>1391</v>
      </c>
      <c r="J324" s="27" t="s">
        <v>1532</v>
      </c>
      <c r="K324" s="27" t="s">
        <v>1554</v>
      </c>
      <c r="L324" s="27" t="s">
        <v>717</v>
      </c>
      <c r="M324" s="27" t="s">
        <v>2387</v>
      </c>
      <c r="N324" s="27" t="s">
        <v>719</v>
      </c>
      <c r="O324" s="27" t="s">
        <v>2388</v>
      </c>
      <c r="P324" s="27"/>
      <c r="Q324" s="27" t="s">
        <v>2389</v>
      </c>
      <c r="R324" s="27"/>
      <c r="S324" s="27"/>
      <c r="T324" s="42"/>
    </row>
    <row r="325" spans="1:20" ht="14.25">
      <c r="A325" s="32">
        <v>458.870107526882</v>
      </c>
      <c r="B325" s="33"/>
      <c r="C325" s="34" t="s">
        <v>2391</v>
      </c>
      <c r="D325" s="27" t="s">
        <v>711</v>
      </c>
      <c r="E325" s="27" t="s">
        <v>712</v>
      </c>
      <c r="F325" s="20" t="str">
        <f t="shared" si="4"/>
        <v>1992.01</v>
      </c>
      <c r="G325" s="27" t="s">
        <v>2392</v>
      </c>
      <c r="H325" s="27" t="s">
        <v>2139</v>
      </c>
      <c r="I325" s="27" t="s">
        <v>1391</v>
      </c>
      <c r="J325" s="27" t="s">
        <v>1532</v>
      </c>
      <c r="K325" s="27" t="s">
        <v>1554</v>
      </c>
      <c r="L325" s="27" t="s">
        <v>717</v>
      </c>
      <c r="M325" s="27" t="s">
        <v>2387</v>
      </c>
      <c r="N325" s="27" t="s">
        <v>719</v>
      </c>
      <c r="O325" s="27" t="s">
        <v>2393</v>
      </c>
      <c r="P325" s="27"/>
      <c r="Q325" s="27" t="s">
        <v>2394</v>
      </c>
      <c r="R325" s="27"/>
      <c r="S325" s="27"/>
      <c r="T325" s="42"/>
    </row>
    <row r="326" spans="1:20" ht="14.25">
      <c r="A326" s="32">
        <v>459.998838709678</v>
      </c>
      <c r="B326" s="33"/>
      <c r="C326" s="34" t="s">
        <v>2396</v>
      </c>
      <c r="D326" s="27" t="s">
        <v>711</v>
      </c>
      <c r="E326" s="27" t="s">
        <v>712</v>
      </c>
      <c r="F326" s="20" t="str">
        <f t="shared" si="4"/>
        <v>1993.12</v>
      </c>
      <c r="G326" s="27" t="s">
        <v>2397</v>
      </c>
      <c r="H326" s="27" t="s">
        <v>2139</v>
      </c>
      <c r="I326" s="27" t="s">
        <v>1391</v>
      </c>
      <c r="J326" s="27" t="s">
        <v>1532</v>
      </c>
      <c r="K326" s="27" t="s">
        <v>1554</v>
      </c>
      <c r="L326" s="27" t="s">
        <v>717</v>
      </c>
      <c r="M326" s="27" t="s">
        <v>2387</v>
      </c>
      <c r="N326" s="27" t="s">
        <v>719</v>
      </c>
      <c r="O326" s="27" t="s">
        <v>2398</v>
      </c>
      <c r="P326" s="27"/>
      <c r="Q326" s="27" t="s">
        <v>2389</v>
      </c>
      <c r="R326" s="27"/>
      <c r="S326" s="27"/>
      <c r="T326" s="40"/>
    </row>
    <row r="327" spans="1:20" ht="14.25">
      <c r="A327" s="32">
        <v>461.127569892473</v>
      </c>
      <c r="B327" s="33"/>
      <c r="C327" s="34" t="s">
        <v>2400</v>
      </c>
      <c r="D327" s="27" t="s">
        <v>724</v>
      </c>
      <c r="E327" s="27" t="s">
        <v>712</v>
      </c>
      <c r="F327" s="20" t="str">
        <f t="shared" si="4"/>
        <v>1992.10</v>
      </c>
      <c r="G327" s="27" t="s">
        <v>2401</v>
      </c>
      <c r="H327" s="27" t="s">
        <v>2139</v>
      </c>
      <c r="I327" s="27" t="s">
        <v>1391</v>
      </c>
      <c r="J327" s="27" t="s">
        <v>1532</v>
      </c>
      <c r="K327" s="27" t="s">
        <v>1554</v>
      </c>
      <c r="L327" s="27" t="s">
        <v>717</v>
      </c>
      <c r="M327" s="27" t="s">
        <v>2387</v>
      </c>
      <c r="N327" s="27" t="s">
        <v>731</v>
      </c>
      <c r="O327" s="27" t="s">
        <v>2402</v>
      </c>
      <c r="P327" s="27"/>
      <c r="Q327" s="27" t="s">
        <v>2403</v>
      </c>
      <c r="R327" s="27"/>
      <c r="S327" s="27"/>
      <c r="T327" s="42"/>
    </row>
    <row r="328" spans="1:20" ht="14.25">
      <c r="A328" s="32">
        <v>462.256301075269</v>
      </c>
      <c r="B328" s="33"/>
      <c r="C328" s="34" t="s">
        <v>2405</v>
      </c>
      <c r="D328" s="27" t="s">
        <v>724</v>
      </c>
      <c r="E328" s="27" t="s">
        <v>725</v>
      </c>
      <c r="F328" s="20" t="str">
        <f t="shared" si="4"/>
        <v>1994.06</v>
      </c>
      <c r="G328" s="27" t="s">
        <v>2406</v>
      </c>
      <c r="H328" s="27" t="s">
        <v>2139</v>
      </c>
      <c r="I328" s="27" t="s">
        <v>1391</v>
      </c>
      <c r="J328" s="27" t="s">
        <v>1532</v>
      </c>
      <c r="K328" s="27" t="s">
        <v>1554</v>
      </c>
      <c r="L328" s="27" t="s">
        <v>717</v>
      </c>
      <c r="M328" s="27" t="s">
        <v>2387</v>
      </c>
      <c r="N328" s="27" t="s">
        <v>731</v>
      </c>
      <c r="O328" s="27" t="s">
        <v>2407</v>
      </c>
      <c r="P328" s="27"/>
      <c r="Q328" s="27" t="s">
        <v>1526</v>
      </c>
      <c r="R328" s="27"/>
      <c r="S328" s="27"/>
      <c r="T328" s="42"/>
    </row>
    <row r="329" spans="1:20" ht="14.25">
      <c r="A329" s="32">
        <v>463.385032258065</v>
      </c>
      <c r="B329" s="33"/>
      <c r="C329" s="34" t="s">
        <v>2409</v>
      </c>
      <c r="D329" s="27" t="s">
        <v>711</v>
      </c>
      <c r="E329" s="27" t="s">
        <v>712</v>
      </c>
      <c r="F329" s="20" t="str">
        <f t="shared" si="4"/>
        <v>1994.11</v>
      </c>
      <c r="G329" s="27" t="s">
        <v>2410</v>
      </c>
      <c r="H329" s="27" t="s">
        <v>2139</v>
      </c>
      <c r="I329" s="27" t="s">
        <v>1391</v>
      </c>
      <c r="J329" s="27" t="s">
        <v>1532</v>
      </c>
      <c r="K329" s="27" t="s">
        <v>1554</v>
      </c>
      <c r="L329" s="27" t="s">
        <v>717</v>
      </c>
      <c r="M329" s="27" t="s">
        <v>2387</v>
      </c>
      <c r="N329" s="27" t="s">
        <v>719</v>
      </c>
      <c r="O329" s="27" t="s">
        <v>2411</v>
      </c>
      <c r="P329" s="27"/>
      <c r="Q329" s="27" t="s">
        <v>2412</v>
      </c>
      <c r="R329" s="27"/>
      <c r="S329" s="27"/>
      <c r="T329" s="42"/>
    </row>
    <row r="330" spans="1:20" ht="14.25">
      <c r="A330" s="32">
        <v>464.513763440861</v>
      </c>
      <c r="B330" s="33"/>
      <c r="C330" s="34" t="s">
        <v>2414</v>
      </c>
      <c r="D330" s="27" t="s">
        <v>711</v>
      </c>
      <c r="E330" s="27" t="s">
        <v>712</v>
      </c>
      <c r="F330" s="20" t="str">
        <f t="shared" si="4"/>
        <v>1992.06</v>
      </c>
      <c r="G330" s="27" t="s">
        <v>2415</v>
      </c>
      <c r="H330" s="27" t="s">
        <v>2139</v>
      </c>
      <c r="I330" s="27" t="s">
        <v>1391</v>
      </c>
      <c r="J330" s="27" t="s">
        <v>1532</v>
      </c>
      <c r="K330" s="27" t="s">
        <v>1554</v>
      </c>
      <c r="L330" s="27" t="s">
        <v>717</v>
      </c>
      <c r="M330" s="27" t="s">
        <v>2387</v>
      </c>
      <c r="N330" s="27" t="s">
        <v>731</v>
      </c>
      <c r="O330" s="27" t="s">
        <v>2416</v>
      </c>
      <c r="P330" s="27"/>
      <c r="Q330" s="27" t="s">
        <v>2394</v>
      </c>
      <c r="R330" s="27"/>
      <c r="S330" s="27"/>
      <c r="T330" s="42"/>
    </row>
    <row r="331" spans="1:20" ht="14.25">
      <c r="A331" s="32">
        <v>465.642494623656</v>
      </c>
      <c r="B331" s="33"/>
      <c r="C331" s="34" t="s">
        <v>2418</v>
      </c>
      <c r="D331" s="27" t="s">
        <v>711</v>
      </c>
      <c r="E331" s="27" t="s">
        <v>725</v>
      </c>
      <c r="F331" s="20" t="str">
        <f t="shared" si="4"/>
        <v>1995.09</v>
      </c>
      <c r="G331" s="27" t="s">
        <v>2419</v>
      </c>
      <c r="H331" s="27" t="s">
        <v>2139</v>
      </c>
      <c r="I331" s="27" t="s">
        <v>1391</v>
      </c>
      <c r="J331" s="27" t="s">
        <v>1532</v>
      </c>
      <c r="K331" s="27" t="s">
        <v>1554</v>
      </c>
      <c r="L331" s="27" t="s">
        <v>717</v>
      </c>
      <c r="M331" s="27" t="s">
        <v>1663</v>
      </c>
      <c r="N331" s="27" t="s">
        <v>731</v>
      </c>
      <c r="O331" s="27" t="s">
        <v>2420</v>
      </c>
      <c r="P331" s="27"/>
      <c r="Q331" s="27" t="s">
        <v>2421</v>
      </c>
      <c r="R331" s="27"/>
      <c r="S331" s="27"/>
      <c r="T331" s="42"/>
    </row>
    <row r="332" spans="1:20" ht="14.25">
      <c r="A332" s="32">
        <v>466.771225806452</v>
      </c>
      <c r="B332" s="33"/>
      <c r="C332" s="34" t="s">
        <v>2423</v>
      </c>
      <c r="D332" s="27" t="s">
        <v>711</v>
      </c>
      <c r="E332" s="27" t="s">
        <v>725</v>
      </c>
      <c r="F332" s="20" t="str">
        <f t="shared" si="4"/>
        <v>1989.12</v>
      </c>
      <c r="G332" s="27" t="s">
        <v>2424</v>
      </c>
      <c r="H332" s="27" t="s">
        <v>2139</v>
      </c>
      <c r="I332" s="27" t="s">
        <v>1391</v>
      </c>
      <c r="J332" s="27" t="s">
        <v>1532</v>
      </c>
      <c r="K332" s="27" t="s">
        <v>1554</v>
      </c>
      <c r="L332" s="27" t="s">
        <v>717</v>
      </c>
      <c r="M332" s="27" t="s">
        <v>2387</v>
      </c>
      <c r="N332" s="27" t="s">
        <v>719</v>
      </c>
      <c r="O332" s="27" t="s">
        <v>2425</v>
      </c>
      <c r="P332" s="27"/>
      <c r="Q332" s="27" t="s">
        <v>2426</v>
      </c>
      <c r="R332" s="27"/>
      <c r="S332" s="27"/>
      <c r="T332" s="40"/>
    </row>
    <row r="333" spans="1:20" ht="14.25">
      <c r="A333" s="32">
        <v>467.899956989248</v>
      </c>
      <c r="B333" s="33"/>
      <c r="C333" s="34" t="s">
        <v>2428</v>
      </c>
      <c r="D333" s="27" t="s">
        <v>724</v>
      </c>
      <c r="E333" s="27" t="s">
        <v>736</v>
      </c>
      <c r="F333" s="20" t="str">
        <f t="shared" si="4"/>
        <v>1992.10</v>
      </c>
      <c r="G333" s="27" t="s">
        <v>2429</v>
      </c>
      <c r="H333" s="27" t="s">
        <v>2139</v>
      </c>
      <c r="I333" s="27" t="s">
        <v>1391</v>
      </c>
      <c r="J333" s="27" t="s">
        <v>1532</v>
      </c>
      <c r="K333" s="27" t="s">
        <v>1554</v>
      </c>
      <c r="L333" s="27" t="s">
        <v>717</v>
      </c>
      <c r="M333" s="27" t="s">
        <v>2387</v>
      </c>
      <c r="N333" s="27" t="s">
        <v>719</v>
      </c>
      <c r="O333" s="27" t="s">
        <v>2430</v>
      </c>
      <c r="P333" s="27"/>
      <c r="Q333" s="27" t="s">
        <v>2431</v>
      </c>
      <c r="R333" s="27"/>
      <c r="S333" s="27"/>
      <c r="T333" s="40"/>
    </row>
    <row r="334" spans="1:20" ht="14.25">
      <c r="A334" s="32">
        <v>469.028688172043</v>
      </c>
      <c r="B334" s="33"/>
      <c r="C334" s="27" t="s">
        <v>2433</v>
      </c>
      <c r="D334" s="27" t="s">
        <v>724</v>
      </c>
      <c r="E334" s="27" t="s">
        <v>725</v>
      </c>
      <c r="F334" s="20" t="str">
        <f t="shared" si="4"/>
        <v>1993.08</v>
      </c>
      <c r="G334" s="27" t="s">
        <v>2434</v>
      </c>
      <c r="H334" s="27" t="s">
        <v>2139</v>
      </c>
      <c r="I334" s="27" t="s">
        <v>1391</v>
      </c>
      <c r="J334" s="27" t="s">
        <v>1532</v>
      </c>
      <c r="K334" s="27" t="s">
        <v>1554</v>
      </c>
      <c r="L334" s="27" t="s">
        <v>717</v>
      </c>
      <c r="M334" s="27" t="s">
        <v>2387</v>
      </c>
      <c r="N334" s="27" t="s">
        <v>719</v>
      </c>
      <c r="O334" s="27" t="s">
        <v>2435</v>
      </c>
      <c r="P334" s="27"/>
      <c r="Q334" s="27" t="s">
        <v>2436</v>
      </c>
      <c r="R334" s="27"/>
      <c r="S334" s="27"/>
      <c r="T334" s="42"/>
    </row>
    <row r="335" spans="1:20" ht="14.25">
      <c r="A335" s="32">
        <v>470.157419354839</v>
      </c>
      <c r="B335" s="33"/>
      <c r="C335" s="27" t="s">
        <v>2438</v>
      </c>
      <c r="D335" s="27" t="s">
        <v>724</v>
      </c>
      <c r="E335" s="27" t="s">
        <v>712</v>
      </c>
      <c r="F335" s="20" t="str">
        <f t="shared" si="4"/>
        <v>1993.02</v>
      </c>
      <c r="G335" s="27" t="s">
        <v>2439</v>
      </c>
      <c r="H335" s="27" t="s">
        <v>2139</v>
      </c>
      <c r="I335" s="27" t="s">
        <v>1391</v>
      </c>
      <c r="J335" s="27" t="s">
        <v>1532</v>
      </c>
      <c r="K335" s="27" t="s">
        <v>1554</v>
      </c>
      <c r="L335" s="27" t="s">
        <v>717</v>
      </c>
      <c r="M335" s="27" t="s">
        <v>2387</v>
      </c>
      <c r="N335" s="27" t="s">
        <v>719</v>
      </c>
      <c r="O335" s="27" t="s">
        <v>2440</v>
      </c>
      <c r="P335" s="27"/>
      <c r="Q335" s="27" t="s">
        <v>2441</v>
      </c>
      <c r="R335" s="27"/>
      <c r="S335" s="27"/>
      <c r="T335" s="42"/>
    </row>
    <row r="336" spans="1:20" ht="14.25">
      <c r="A336" s="32">
        <v>471.286150537635</v>
      </c>
      <c r="B336" s="33"/>
      <c r="C336" s="34" t="s">
        <v>2443</v>
      </c>
      <c r="D336" s="27" t="s">
        <v>724</v>
      </c>
      <c r="E336" s="27" t="s">
        <v>712</v>
      </c>
      <c r="F336" s="20" t="str">
        <f t="shared" si="4"/>
        <v>1993.09</v>
      </c>
      <c r="G336" s="27" t="s">
        <v>2444</v>
      </c>
      <c r="H336" s="27" t="s">
        <v>2139</v>
      </c>
      <c r="I336" s="27" t="s">
        <v>1391</v>
      </c>
      <c r="J336" s="27" t="s">
        <v>1532</v>
      </c>
      <c r="K336" s="27" t="s">
        <v>1554</v>
      </c>
      <c r="L336" s="27" t="s">
        <v>717</v>
      </c>
      <c r="M336" s="27" t="s">
        <v>2387</v>
      </c>
      <c r="N336" s="27" t="s">
        <v>719</v>
      </c>
      <c r="O336" s="27" t="s">
        <v>2445</v>
      </c>
      <c r="P336" s="27"/>
      <c r="Q336" s="27" t="s">
        <v>2394</v>
      </c>
      <c r="R336" s="27"/>
      <c r="S336" s="27"/>
      <c r="T336" s="42"/>
    </row>
    <row r="337" spans="1:20" ht="14.25">
      <c r="A337" s="32">
        <v>472.41488172043</v>
      </c>
      <c r="B337" s="33"/>
      <c r="C337" s="34" t="s">
        <v>2447</v>
      </c>
      <c r="D337" s="27" t="s">
        <v>724</v>
      </c>
      <c r="E337" s="27" t="s">
        <v>712</v>
      </c>
      <c r="F337" s="20" t="str">
        <f t="shared" si="4"/>
        <v>1993.03</v>
      </c>
      <c r="G337" s="27" t="s">
        <v>2448</v>
      </c>
      <c r="H337" s="27" t="s">
        <v>2139</v>
      </c>
      <c r="I337" s="27" t="s">
        <v>1391</v>
      </c>
      <c r="J337" s="27" t="s">
        <v>1532</v>
      </c>
      <c r="K337" s="27" t="s">
        <v>1554</v>
      </c>
      <c r="L337" s="27" t="s">
        <v>717</v>
      </c>
      <c r="M337" s="27" t="s">
        <v>2387</v>
      </c>
      <c r="N337" s="27" t="s">
        <v>719</v>
      </c>
      <c r="O337" s="27" t="s">
        <v>2449</v>
      </c>
      <c r="P337" s="27"/>
      <c r="Q337" s="27" t="s">
        <v>2450</v>
      </c>
      <c r="R337" s="27"/>
      <c r="S337" s="27"/>
      <c r="T337" s="44"/>
    </row>
    <row r="338" spans="1:20" ht="14.25">
      <c r="A338" s="32">
        <v>473.543612903226</v>
      </c>
      <c r="B338" s="33"/>
      <c r="C338" s="34" t="s">
        <v>2452</v>
      </c>
      <c r="D338" s="27" t="s">
        <v>724</v>
      </c>
      <c r="E338" s="27" t="s">
        <v>712</v>
      </c>
      <c r="F338" s="20" t="str">
        <f t="shared" si="4"/>
        <v>1991.11</v>
      </c>
      <c r="G338" s="27" t="s">
        <v>2453</v>
      </c>
      <c r="H338" s="27" t="s">
        <v>2139</v>
      </c>
      <c r="I338" s="27" t="s">
        <v>1391</v>
      </c>
      <c r="J338" s="27" t="s">
        <v>1532</v>
      </c>
      <c r="K338" s="27" t="s">
        <v>1554</v>
      </c>
      <c r="L338" s="27" t="s">
        <v>717</v>
      </c>
      <c r="M338" s="27" t="s">
        <v>2387</v>
      </c>
      <c r="N338" s="27" t="s">
        <v>719</v>
      </c>
      <c r="O338" s="27" t="s">
        <v>2454</v>
      </c>
      <c r="P338" s="27"/>
      <c r="Q338" s="27" t="s">
        <v>2441</v>
      </c>
      <c r="R338" s="27"/>
      <c r="S338" s="27"/>
      <c r="T338" s="42"/>
    </row>
    <row r="339" spans="1:20" ht="14.25">
      <c r="A339" s="32">
        <v>474.672344086022</v>
      </c>
      <c r="B339" s="33"/>
      <c r="C339" s="34" t="s">
        <v>2456</v>
      </c>
      <c r="D339" s="27" t="s">
        <v>724</v>
      </c>
      <c r="E339" s="27" t="s">
        <v>725</v>
      </c>
      <c r="F339" s="20" t="str">
        <f t="shared" si="4"/>
        <v>1993.06</v>
      </c>
      <c r="G339" s="27" t="s">
        <v>0</v>
      </c>
      <c r="H339" s="27" t="s">
        <v>2139</v>
      </c>
      <c r="I339" s="27" t="s">
        <v>1391</v>
      </c>
      <c r="J339" s="27" t="s">
        <v>1532</v>
      </c>
      <c r="K339" s="27" t="s">
        <v>1554</v>
      </c>
      <c r="L339" s="27" t="s">
        <v>717</v>
      </c>
      <c r="M339" s="27" t="s">
        <v>2387</v>
      </c>
      <c r="N339" s="27" t="s">
        <v>719</v>
      </c>
      <c r="O339" s="27" t="s">
        <v>1</v>
      </c>
      <c r="P339" s="27"/>
      <c r="Q339" s="27" t="s">
        <v>1374</v>
      </c>
      <c r="R339" s="27"/>
      <c r="S339" s="27"/>
      <c r="T339" s="42"/>
    </row>
    <row r="340" spans="1:20" ht="14.25">
      <c r="A340" s="32">
        <v>475.801075268818</v>
      </c>
      <c r="B340" s="33"/>
      <c r="C340" s="34" t="s">
        <v>3</v>
      </c>
      <c r="D340" s="27" t="s">
        <v>724</v>
      </c>
      <c r="E340" s="27" t="s">
        <v>736</v>
      </c>
      <c r="F340" s="20" t="str">
        <f t="shared" si="4"/>
        <v>1991.09</v>
      </c>
      <c r="G340" s="27" t="s">
        <v>4</v>
      </c>
      <c r="H340" s="27" t="s">
        <v>2139</v>
      </c>
      <c r="I340" s="27" t="s">
        <v>1391</v>
      </c>
      <c r="J340" s="27" t="s">
        <v>1532</v>
      </c>
      <c r="K340" s="27" t="s">
        <v>1554</v>
      </c>
      <c r="L340" s="27" t="s">
        <v>717</v>
      </c>
      <c r="M340" s="27" t="s">
        <v>2387</v>
      </c>
      <c r="N340" s="27" t="s">
        <v>719</v>
      </c>
      <c r="O340" s="27" t="s">
        <v>5</v>
      </c>
      <c r="P340" s="27"/>
      <c r="Q340" s="27" t="s">
        <v>2441</v>
      </c>
      <c r="R340" s="27"/>
      <c r="S340" s="27"/>
      <c r="T340" s="42"/>
    </row>
    <row r="341" spans="1:20" ht="14.25">
      <c r="A341" s="32">
        <v>476.929806451613</v>
      </c>
      <c r="B341" s="33"/>
      <c r="C341" s="27" t="s">
        <v>7</v>
      </c>
      <c r="D341" s="27" t="s">
        <v>724</v>
      </c>
      <c r="E341" s="27" t="s">
        <v>712</v>
      </c>
      <c r="F341" s="20" t="str">
        <f t="shared" si="4"/>
        <v>1992.11</v>
      </c>
      <c r="G341" s="27" t="s">
        <v>8</v>
      </c>
      <c r="H341" s="27" t="s">
        <v>2139</v>
      </c>
      <c r="I341" s="27" t="s">
        <v>1391</v>
      </c>
      <c r="J341" s="27" t="s">
        <v>1532</v>
      </c>
      <c r="K341" s="27" t="s">
        <v>1554</v>
      </c>
      <c r="L341" s="27" t="s">
        <v>717</v>
      </c>
      <c r="M341" s="27" t="s">
        <v>2387</v>
      </c>
      <c r="N341" s="27" t="s">
        <v>719</v>
      </c>
      <c r="O341" s="27" t="s">
        <v>9</v>
      </c>
      <c r="P341" s="27"/>
      <c r="Q341" s="27" t="s">
        <v>2441</v>
      </c>
      <c r="R341" s="27"/>
      <c r="S341" s="27"/>
      <c r="T341" s="40"/>
    </row>
    <row r="342" spans="1:20" ht="14.25">
      <c r="A342" s="32">
        <v>478.058537634409</v>
      </c>
      <c r="B342" s="33"/>
      <c r="C342" s="34" t="s">
        <v>11</v>
      </c>
      <c r="D342" s="27" t="s">
        <v>724</v>
      </c>
      <c r="E342" s="27" t="s">
        <v>12</v>
      </c>
      <c r="F342" s="20" t="str">
        <f t="shared" si="4"/>
        <v>1991.10</v>
      </c>
      <c r="G342" s="27" t="s">
        <v>13</v>
      </c>
      <c r="H342" s="27" t="s">
        <v>2139</v>
      </c>
      <c r="I342" s="27" t="s">
        <v>1391</v>
      </c>
      <c r="J342" s="27" t="s">
        <v>1532</v>
      </c>
      <c r="K342" s="27" t="s">
        <v>1554</v>
      </c>
      <c r="L342" s="27" t="s">
        <v>717</v>
      </c>
      <c r="M342" s="27" t="s">
        <v>2387</v>
      </c>
      <c r="N342" s="27" t="s">
        <v>719</v>
      </c>
      <c r="O342" s="27" t="s">
        <v>14</v>
      </c>
      <c r="P342" s="27"/>
      <c r="Q342" s="27" t="s">
        <v>2441</v>
      </c>
      <c r="R342" s="27"/>
      <c r="S342" s="27"/>
      <c r="T342" s="40"/>
    </row>
    <row r="343" spans="1:20" ht="14.25">
      <c r="A343" s="32">
        <v>479.187268817205</v>
      </c>
      <c r="B343" s="33"/>
      <c r="C343" s="34" t="s">
        <v>16</v>
      </c>
      <c r="D343" s="27" t="s">
        <v>724</v>
      </c>
      <c r="E343" s="27" t="s">
        <v>712</v>
      </c>
      <c r="F343" s="20" t="str">
        <f t="shared" si="4"/>
        <v>1994.01</v>
      </c>
      <c r="G343" s="27" t="s">
        <v>17</v>
      </c>
      <c r="H343" s="27" t="s">
        <v>2139</v>
      </c>
      <c r="I343" s="27" t="s">
        <v>1391</v>
      </c>
      <c r="J343" s="27" t="s">
        <v>1532</v>
      </c>
      <c r="K343" s="27" t="s">
        <v>1554</v>
      </c>
      <c r="L343" s="27" t="s">
        <v>717</v>
      </c>
      <c r="M343" s="27" t="s">
        <v>18</v>
      </c>
      <c r="N343" s="27" t="s">
        <v>773</v>
      </c>
      <c r="O343" s="27" t="s">
        <v>19</v>
      </c>
      <c r="P343" s="27"/>
      <c r="Q343" s="27" t="s">
        <v>1593</v>
      </c>
      <c r="R343" s="27"/>
      <c r="S343" s="27"/>
      <c r="T343" s="42"/>
    </row>
    <row r="344" spans="1:20" ht="14.25">
      <c r="A344" s="32">
        <v>480.316</v>
      </c>
      <c r="B344" s="33"/>
      <c r="C344" s="34" t="s">
        <v>21</v>
      </c>
      <c r="D344" s="27" t="s">
        <v>724</v>
      </c>
      <c r="E344" s="27" t="s">
        <v>725</v>
      </c>
      <c r="F344" s="20" t="str">
        <f t="shared" si="4"/>
        <v>1989.10</v>
      </c>
      <c r="G344" s="27" t="s">
        <v>22</v>
      </c>
      <c r="H344" s="27" t="s">
        <v>2139</v>
      </c>
      <c r="I344" s="27" t="s">
        <v>23</v>
      </c>
      <c r="J344" s="27" t="s">
        <v>24</v>
      </c>
      <c r="K344" s="27" t="s">
        <v>25</v>
      </c>
      <c r="L344" s="27" t="s">
        <v>26</v>
      </c>
      <c r="M344" s="27" t="s">
        <v>1909</v>
      </c>
      <c r="N344" s="27" t="s">
        <v>751</v>
      </c>
      <c r="O344" s="27" t="s">
        <v>27</v>
      </c>
      <c r="P344" s="27" t="s">
        <v>28</v>
      </c>
      <c r="Q344" s="27" t="s">
        <v>29</v>
      </c>
      <c r="R344" s="27"/>
      <c r="S344" s="27"/>
      <c r="T344" s="42"/>
    </row>
    <row r="345" spans="1:20" ht="14.25">
      <c r="A345" s="32">
        <v>481.444731182796</v>
      </c>
      <c r="B345" s="33"/>
      <c r="C345" s="34" t="s">
        <v>31</v>
      </c>
      <c r="D345" s="27" t="s">
        <v>711</v>
      </c>
      <c r="E345" s="27" t="s">
        <v>712</v>
      </c>
      <c r="F345" s="20" t="str">
        <f t="shared" si="4"/>
        <v>1979.04</v>
      </c>
      <c r="G345" s="27" t="s">
        <v>32</v>
      </c>
      <c r="H345" s="27" t="s">
        <v>2139</v>
      </c>
      <c r="I345" s="27" t="s">
        <v>33</v>
      </c>
      <c r="J345" s="27" t="s">
        <v>1532</v>
      </c>
      <c r="K345" s="27" t="s">
        <v>2379</v>
      </c>
      <c r="L345" s="27" t="s">
        <v>1453</v>
      </c>
      <c r="M345" s="27" t="s">
        <v>1663</v>
      </c>
      <c r="N345" s="27" t="s">
        <v>34</v>
      </c>
      <c r="O345" s="27" t="s">
        <v>35</v>
      </c>
      <c r="P345" s="27" t="s">
        <v>36</v>
      </c>
      <c r="Q345" s="27" t="s">
        <v>37</v>
      </c>
      <c r="R345" s="27"/>
      <c r="S345" s="27"/>
      <c r="T345" s="42"/>
    </row>
    <row r="346" spans="1:20" ht="14.25" hidden="1">
      <c r="A346" s="32">
        <v>482.573462365592</v>
      </c>
      <c r="B346" s="33"/>
      <c r="C346" s="35" t="s">
        <v>39</v>
      </c>
      <c r="D346" s="29" t="s">
        <v>711</v>
      </c>
      <c r="E346" s="29"/>
      <c r="F346" s="29"/>
      <c r="G346" s="29" t="s">
        <v>40</v>
      </c>
      <c r="H346" s="29" t="s">
        <v>2139</v>
      </c>
      <c r="I346" s="29" t="s">
        <v>41</v>
      </c>
      <c r="J346" s="29" t="s">
        <v>1532</v>
      </c>
      <c r="K346" s="29" t="s">
        <v>1554</v>
      </c>
      <c r="L346" s="29" t="s">
        <v>1453</v>
      </c>
      <c r="M346" s="29" t="s">
        <v>42</v>
      </c>
      <c r="N346" s="29" t="s">
        <v>719</v>
      </c>
      <c r="O346" s="29" t="s">
        <v>43</v>
      </c>
      <c r="P346" s="29"/>
      <c r="Q346" s="29" t="s">
        <v>44</v>
      </c>
      <c r="R346" s="29"/>
      <c r="S346" s="29"/>
      <c r="T346" s="43"/>
    </row>
    <row r="347" spans="1:20" ht="14.25" hidden="1">
      <c r="A347" s="32">
        <v>483.702193548387</v>
      </c>
      <c r="B347" s="33"/>
      <c r="C347" s="35" t="s">
        <v>46</v>
      </c>
      <c r="D347" s="29" t="s">
        <v>724</v>
      </c>
      <c r="E347" s="29"/>
      <c r="F347" s="29"/>
      <c r="G347" s="29" t="s">
        <v>47</v>
      </c>
      <c r="H347" s="29" t="s">
        <v>2139</v>
      </c>
      <c r="I347" s="29" t="s">
        <v>41</v>
      </c>
      <c r="J347" s="29" t="s">
        <v>1532</v>
      </c>
      <c r="K347" s="29" t="s">
        <v>1554</v>
      </c>
      <c r="L347" s="29" t="s">
        <v>1453</v>
      </c>
      <c r="M347" s="29" t="s">
        <v>42</v>
      </c>
      <c r="N347" s="29" t="s">
        <v>773</v>
      </c>
      <c r="O347" s="29" t="s">
        <v>48</v>
      </c>
      <c r="P347" s="29"/>
      <c r="Q347" s="29" t="s">
        <v>49</v>
      </c>
      <c r="R347" s="29"/>
      <c r="S347" s="29"/>
      <c r="T347" s="43"/>
    </row>
    <row r="348" spans="1:20" ht="14.25" hidden="1">
      <c r="A348" s="32">
        <v>484.830924731183</v>
      </c>
      <c r="B348" s="33"/>
      <c r="C348" s="34" t="s">
        <v>51</v>
      </c>
      <c r="D348" s="29" t="s">
        <v>724</v>
      </c>
      <c r="E348" s="27" t="s">
        <v>736</v>
      </c>
      <c r="F348" s="27"/>
      <c r="G348" s="27" t="s">
        <v>52</v>
      </c>
      <c r="H348" s="27" t="s">
        <v>2139</v>
      </c>
      <c r="I348" s="27" t="s">
        <v>41</v>
      </c>
      <c r="J348" s="27" t="s">
        <v>1532</v>
      </c>
      <c r="K348" s="27" t="s">
        <v>1554</v>
      </c>
      <c r="L348" s="27" t="s">
        <v>1453</v>
      </c>
      <c r="M348" s="27" t="s">
        <v>42</v>
      </c>
      <c r="N348" s="27" t="s">
        <v>840</v>
      </c>
      <c r="O348" s="39" t="s">
        <v>53</v>
      </c>
      <c r="P348" s="27"/>
      <c r="Q348" s="27" t="s">
        <v>54</v>
      </c>
      <c r="R348" s="27"/>
      <c r="S348" s="27"/>
      <c r="T348" s="42"/>
    </row>
    <row r="349" spans="1:20" ht="14.25" hidden="1">
      <c r="A349" s="32">
        <v>485.959655913979</v>
      </c>
      <c r="B349" s="33"/>
      <c r="C349" s="34" t="s">
        <v>56</v>
      </c>
      <c r="D349" s="27" t="s">
        <v>724</v>
      </c>
      <c r="E349" s="27" t="s">
        <v>725</v>
      </c>
      <c r="F349" s="20" t="str">
        <f aca="true" t="shared" si="5" ref="F349:F358">MID(G349,7,4)&amp;"."&amp;MID(G349,11,2)</f>
        <v>1993.10</v>
      </c>
      <c r="G349" s="27" t="s">
        <v>57</v>
      </c>
      <c r="H349" s="27" t="s">
        <v>2139</v>
      </c>
      <c r="I349" s="27" t="s">
        <v>41</v>
      </c>
      <c r="J349" s="27" t="s">
        <v>1532</v>
      </c>
      <c r="K349" s="27" t="s">
        <v>1554</v>
      </c>
      <c r="L349" s="27" t="s">
        <v>1453</v>
      </c>
      <c r="M349" s="27" t="s">
        <v>1663</v>
      </c>
      <c r="N349" s="27" t="s">
        <v>719</v>
      </c>
      <c r="O349" s="27" t="s">
        <v>58</v>
      </c>
      <c r="P349" s="27"/>
      <c r="Q349" s="27" t="s">
        <v>59</v>
      </c>
      <c r="R349" s="27"/>
      <c r="S349" s="27"/>
      <c r="T349" s="42"/>
    </row>
    <row r="350" spans="1:20" ht="14.25" hidden="1">
      <c r="A350" s="32">
        <v>487.088387096775</v>
      </c>
      <c r="B350" s="33"/>
      <c r="C350" s="27" t="s">
        <v>61</v>
      </c>
      <c r="D350" s="27" t="s">
        <v>724</v>
      </c>
      <c r="E350" s="27" t="s">
        <v>712</v>
      </c>
      <c r="F350" s="20" t="str">
        <f t="shared" si="5"/>
        <v>1992.09</v>
      </c>
      <c r="G350" s="27" t="s">
        <v>62</v>
      </c>
      <c r="H350" s="27" t="s">
        <v>2139</v>
      </c>
      <c r="I350" s="27" t="s">
        <v>41</v>
      </c>
      <c r="J350" s="27" t="s">
        <v>1532</v>
      </c>
      <c r="K350" s="27" t="s">
        <v>1554</v>
      </c>
      <c r="L350" s="27" t="s">
        <v>1453</v>
      </c>
      <c r="M350" s="27" t="s">
        <v>1663</v>
      </c>
      <c r="N350" s="27" t="s">
        <v>731</v>
      </c>
      <c r="O350" s="27" t="s">
        <v>63</v>
      </c>
      <c r="P350" s="27"/>
      <c r="Q350" s="27" t="s">
        <v>64</v>
      </c>
      <c r="R350" s="27"/>
      <c r="S350" s="27"/>
      <c r="T350" s="42"/>
    </row>
    <row r="351" spans="1:20" ht="14.25" hidden="1">
      <c r="A351" s="32">
        <v>488.21711827957</v>
      </c>
      <c r="B351" s="33"/>
      <c r="C351" s="34" t="s">
        <v>66</v>
      </c>
      <c r="D351" s="27" t="s">
        <v>724</v>
      </c>
      <c r="E351" s="27" t="s">
        <v>712</v>
      </c>
      <c r="F351" s="20" t="str">
        <f t="shared" si="5"/>
        <v>1992.12</v>
      </c>
      <c r="G351" s="27" t="s">
        <v>67</v>
      </c>
      <c r="H351" s="27" t="s">
        <v>2139</v>
      </c>
      <c r="I351" s="27" t="s">
        <v>41</v>
      </c>
      <c r="J351" s="27" t="s">
        <v>1532</v>
      </c>
      <c r="K351" s="27" t="s">
        <v>1554</v>
      </c>
      <c r="L351" s="27" t="s">
        <v>1453</v>
      </c>
      <c r="M351" s="27" t="s">
        <v>1663</v>
      </c>
      <c r="N351" s="27" t="s">
        <v>731</v>
      </c>
      <c r="O351" s="27" t="s">
        <v>68</v>
      </c>
      <c r="P351" s="27"/>
      <c r="Q351" s="27" t="s">
        <v>69</v>
      </c>
      <c r="R351" s="27"/>
      <c r="S351" s="27"/>
      <c r="T351" s="42"/>
    </row>
    <row r="352" spans="1:20" ht="14.25" hidden="1">
      <c r="A352" s="32">
        <v>489.345849462366</v>
      </c>
      <c r="B352" s="33"/>
      <c r="C352" s="34" t="s">
        <v>71</v>
      </c>
      <c r="D352" s="27" t="s">
        <v>711</v>
      </c>
      <c r="E352" s="27" t="s">
        <v>736</v>
      </c>
      <c r="F352" s="20" t="str">
        <f t="shared" si="5"/>
        <v>1992.10</v>
      </c>
      <c r="G352" s="27" t="s">
        <v>72</v>
      </c>
      <c r="H352" s="27" t="s">
        <v>2139</v>
      </c>
      <c r="I352" s="27" t="s">
        <v>41</v>
      </c>
      <c r="J352" s="27" t="s">
        <v>1532</v>
      </c>
      <c r="K352" s="27" t="s">
        <v>1554</v>
      </c>
      <c r="L352" s="27" t="s">
        <v>1453</v>
      </c>
      <c r="M352" s="27" t="s">
        <v>1663</v>
      </c>
      <c r="N352" s="27" t="s">
        <v>751</v>
      </c>
      <c r="O352" s="27" t="s">
        <v>73</v>
      </c>
      <c r="P352" s="27"/>
      <c r="Q352" s="27" t="s">
        <v>2431</v>
      </c>
      <c r="R352" s="27"/>
      <c r="S352" s="27"/>
      <c r="T352" s="40"/>
    </row>
    <row r="353" spans="1:20" ht="14.25" hidden="1">
      <c r="A353" s="32">
        <v>490.474580645162</v>
      </c>
      <c r="B353" s="33"/>
      <c r="C353" s="34" t="s">
        <v>75</v>
      </c>
      <c r="D353" s="27" t="s">
        <v>711</v>
      </c>
      <c r="E353" s="27" t="s">
        <v>712</v>
      </c>
      <c r="F353" s="20" t="str">
        <f t="shared" si="5"/>
        <v>1995.05</v>
      </c>
      <c r="G353" s="27" t="s">
        <v>76</v>
      </c>
      <c r="H353" s="27" t="s">
        <v>2139</v>
      </c>
      <c r="I353" s="27" t="s">
        <v>41</v>
      </c>
      <c r="J353" s="27" t="s">
        <v>1532</v>
      </c>
      <c r="K353" s="27" t="s">
        <v>1554</v>
      </c>
      <c r="L353" s="27" t="s">
        <v>1453</v>
      </c>
      <c r="M353" s="27" t="s">
        <v>1663</v>
      </c>
      <c r="N353" s="27" t="s">
        <v>719</v>
      </c>
      <c r="O353" s="27" t="s">
        <v>77</v>
      </c>
      <c r="P353" s="27"/>
      <c r="Q353" s="27" t="s">
        <v>2441</v>
      </c>
      <c r="R353" s="27"/>
      <c r="S353" s="27"/>
      <c r="T353" s="42"/>
    </row>
    <row r="354" spans="1:20" ht="14.25" hidden="1">
      <c r="A354" s="32">
        <v>491.603311827957</v>
      </c>
      <c r="B354" s="33"/>
      <c r="C354" s="34" t="s">
        <v>79</v>
      </c>
      <c r="D354" s="27" t="s">
        <v>711</v>
      </c>
      <c r="E354" s="27" t="s">
        <v>712</v>
      </c>
      <c r="F354" s="20" t="str">
        <f t="shared" si="5"/>
        <v>1993.05</v>
      </c>
      <c r="G354" s="27" t="s">
        <v>80</v>
      </c>
      <c r="H354" s="27" t="s">
        <v>2139</v>
      </c>
      <c r="I354" s="27" t="s">
        <v>41</v>
      </c>
      <c r="J354" s="27" t="s">
        <v>1532</v>
      </c>
      <c r="K354" s="27" t="s">
        <v>1554</v>
      </c>
      <c r="L354" s="27" t="s">
        <v>1453</v>
      </c>
      <c r="M354" s="27" t="s">
        <v>1663</v>
      </c>
      <c r="N354" s="27" t="s">
        <v>719</v>
      </c>
      <c r="O354" s="27" t="s">
        <v>81</v>
      </c>
      <c r="P354" s="27"/>
      <c r="Q354" s="27" t="s">
        <v>2441</v>
      </c>
      <c r="R354" s="27"/>
      <c r="S354" s="27"/>
      <c r="T354" s="42"/>
    </row>
    <row r="355" spans="1:20" ht="14.25" hidden="1">
      <c r="A355" s="32">
        <v>492.732043010753</v>
      </c>
      <c r="B355" s="33"/>
      <c r="C355" s="34" t="s">
        <v>83</v>
      </c>
      <c r="D355" s="27" t="s">
        <v>711</v>
      </c>
      <c r="E355" s="27" t="s">
        <v>725</v>
      </c>
      <c r="F355" s="20" t="str">
        <f t="shared" si="5"/>
        <v>1993.02</v>
      </c>
      <c r="G355" s="27" t="s">
        <v>84</v>
      </c>
      <c r="H355" s="27" t="s">
        <v>2139</v>
      </c>
      <c r="I355" s="27" t="s">
        <v>41</v>
      </c>
      <c r="J355" s="27" t="s">
        <v>1532</v>
      </c>
      <c r="K355" s="27" t="s">
        <v>1554</v>
      </c>
      <c r="L355" s="27" t="s">
        <v>1453</v>
      </c>
      <c r="M355" s="27" t="s">
        <v>1663</v>
      </c>
      <c r="N355" s="27" t="s">
        <v>719</v>
      </c>
      <c r="O355" s="27" t="s">
        <v>85</v>
      </c>
      <c r="P355" s="27"/>
      <c r="Q355" s="27" t="s">
        <v>86</v>
      </c>
      <c r="R355" s="27"/>
      <c r="S355" s="27"/>
      <c r="T355" s="42"/>
    </row>
    <row r="356" spans="1:20" ht="14.25" hidden="1">
      <c r="A356" s="32">
        <v>493.860774193549</v>
      </c>
      <c r="B356" s="33"/>
      <c r="C356" s="34" t="s">
        <v>88</v>
      </c>
      <c r="D356" s="27" t="s">
        <v>724</v>
      </c>
      <c r="E356" s="27" t="s">
        <v>725</v>
      </c>
      <c r="F356" s="20" t="str">
        <f t="shared" si="5"/>
        <v>1993.10</v>
      </c>
      <c r="G356" s="27" t="s">
        <v>89</v>
      </c>
      <c r="H356" s="27" t="s">
        <v>2139</v>
      </c>
      <c r="I356" s="27" t="s">
        <v>41</v>
      </c>
      <c r="J356" s="27" t="s">
        <v>1532</v>
      </c>
      <c r="K356" s="27" t="s">
        <v>1554</v>
      </c>
      <c r="L356" s="27" t="s">
        <v>1453</v>
      </c>
      <c r="M356" s="27" t="s">
        <v>1073</v>
      </c>
      <c r="N356" s="27" t="s">
        <v>731</v>
      </c>
      <c r="O356" s="27" t="s">
        <v>90</v>
      </c>
      <c r="P356" s="27"/>
      <c r="Q356" s="27" t="s">
        <v>91</v>
      </c>
      <c r="R356" s="27"/>
      <c r="S356" s="27"/>
      <c r="T356" s="42"/>
    </row>
    <row r="357" spans="1:20" ht="14.25">
      <c r="A357" s="32">
        <v>494.989505376344</v>
      </c>
      <c r="B357" s="33"/>
      <c r="C357" s="34" t="s">
        <v>93</v>
      </c>
      <c r="D357" s="27" t="s">
        <v>724</v>
      </c>
      <c r="E357" s="27" t="s">
        <v>712</v>
      </c>
      <c r="F357" s="20" t="str">
        <f t="shared" si="5"/>
        <v>1994.11</v>
      </c>
      <c r="G357" s="27" t="s">
        <v>94</v>
      </c>
      <c r="H357" s="27" t="s">
        <v>95</v>
      </c>
      <c r="I357" s="27" t="s">
        <v>96</v>
      </c>
      <c r="J357" s="27" t="s">
        <v>716</v>
      </c>
      <c r="K357" s="27"/>
      <c r="L357" s="27" t="s">
        <v>717</v>
      </c>
      <c r="M357" s="27" t="s">
        <v>1027</v>
      </c>
      <c r="N357" s="27" t="s">
        <v>773</v>
      </c>
      <c r="O357" s="27" t="s">
        <v>97</v>
      </c>
      <c r="P357" s="27"/>
      <c r="Q357" s="27" t="s">
        <v>98</v>
      </c>
      <c r="R357" s="27"/>
      <c r="S357" s="27"/>
      <c r="T357" s="43"/>
    </row>
    <row r="358" spans="1:20" ht="14.25">
      <c r="A358" s="32">
        <v>496.11823655914</v>
      </c>
      <c r="B358" s="33"/>
      <c r="C358" s="27" t="s">
        <v>100</v>
      </c>
      <c r="D358" s="27" t="s">
        <v>724</v>
      </c>
      <c r="E358" s="27" t="s">
        <v>725</v>
      </c>
      <c r="F358" s="20" t="str">
        <f t="shared" si="5"/>
        <v>1996.06</v>
      </c>
      <c r="G358" s="27" t="s">
        <v>101</v>
      </c>
      <c r="H358" s="27" t="s">
        <v>95</v>
      </c>
      <c r="I358" s="27" t="s">
        <v>96</v>
      </c>
      <c r="J358" s="36" t="s">
        <v>716</v>
      </c>
      <c r="K358" s="36"/>
      <c r="L358" s="27" t="s">
        <v>717</v>
      </c>
      <c r="M358" s="27" t="s">
        <v>738</v>
      </c>
      <c r="N358" s="27" t="s">
        <v>731</v>
      </c>
      <c r="O358" s="27" t="s">
        <v>102</v>
      </c>
      <c r="P358" s="27"/>
      <c r="Q358" s="27" t="s">
        <v>64</v>
      </c>
      <c r="R358" s="27"/>
      <c r="S358" s="27"/>
      <c r="T358" s="42"/>
    </row>
    <row r="359" spans="1:20" ht="14.25">
      <c r="A359" s="32">
        <v>497.246967741936</v>
      </c>
      <c r="B359" s="33"/>
      <c r="C359" s="34" t="s">
        <v>104</v>
      </c>
      <c r="D359" s="27" t="s">
        <v>711</v>
      </c>
      <c r="E359" s="27" t="s">
        <v>725</v>
      </c>
      <c r="F359" s="27"/>
      <c r="G359" s="27" t="s">
        <v>105</v>
      </c>
      <c r="H359" s="27" t="s">
        <v>95</v>
      </c>
      <c r="I359" s="27" t="s">
        <v>2110</v>
      </c>
      <c r="J359" s="27" t="s">
        <v>716</v>
      </c>
      <c r="K359" s="27"/>
      <c r="L359" s="27" t="s">
        <v>717</v>
      </c>
      <c r="M359" s="27" t="s">
        <v>106</v>
      </c>
      <c r="N359" s="37" t="s">
        <v>719</v>
      </c>
      <c r="O359" s="27" t="s">
        <v>107</v>
      </c>
      <c r="P359" s="27"/>
      <c r="Q359" s="27" t="s">
        <v>1598</v>
      </c>
      <c r="R359" s="27"/>
      <c r="S359" s="27"/>
      <c r="T359" s="42"/>
    </row>
    <row r="360" spans="1:20" ht="14.25">
      <c r="A360" s="32">
        <v>498.375698924732</v>
      </c>
      <c r="B360" s="33"/>
      <c r="C360" s="27" t="s">
        <v>109</v>
      </c>
      <c r="D360" s="27" t="s">
        <v>711</v>
      </c>
      <c r="E360" s="27" t="s">
        <v>725</v>
      </c>
      <c r="F360" s="20" t="str">
        <f aca="true" t="shared" si="6" ref="F360:F368">MID(G360,7,4)&amp;"."&amp;MID(G360,11,2)</f>
        <v>1993.10</v>
      </c>
      <c r="G360" s="27" t="s">
        <v>110</v>
      </c>
      <c r="H360" s="27" t="s">
        <v>95</v>
      </c>
      <c r="I360" s="27" t="s">
        <v>2110</v>
      </c>
      <c r="J360" s="27" t="s">
        <v>716</v>
      </c>
      <c r="K360" s="27"/>
      <c r="L360" s="27" t="s">
        <v>717</v>
      </c>
      <c r="M360" s="27" t="s">
        <v>738</v>
      </c>
      <c r="N360" s="27" t="s">
        <v>719</v>
      </c>
      <c r="O360" s="27" t="s">
        <v>111</v>
      </c>
      <c r="P360" s="27"/>
      <c r="Q360" s="27" t="s">
        <v>2426</v>
      </c>
      <c r="R360" s="27"/>
      <c r="S360" s="27"/>
      <c r="T360" s="42"/>
    </row>
    <row r="361" spans="1:20" ht="14.25">
      <c r="A361" s="32">
        <v>499.504430107527</v>
      </c>
      <c r="B361" s="33"/>
      <c r="C361" s="34" t="s">
        <v>113</v>
      </c>
      <c r="D361" s="27" t="s">
        <v>724</v>
      </c>
      <c r="E361" s="27" t="s">
        <v>736</v>
      </c>
      <c r="F361" s="20" t="str">
        <f t="shared" si="6"/>
        <v>1994.08</v>
      </c>
      <c r="G361" s="27" t="s">
        <v>114</v>
      </c>
      <c r="H361" s="27" t="s">
        <v>95</v>
      </c>
      <c r="I361" s="27" t="s">
        <v>2110</v>
      </c>
      <c r="J361" s="27" t="s">
        <v>716</v>
      </c>
      <c r="K361" s="27"/>
      <c r="L361" s="27" t="s">
        <v>717</v>
      </c>
      <c r="M361" s="27" t="s">
        <v>730</v>
      </c>
      <c r="N361" s="27" t="s">
        <v>719</v>
      </c>
      <c r="O361" s="27" t="s">
        <v>115</v>
      </c>
      <c r="P361" s="27"/>
      <c r="Q361" s="27" t="s">
        <v>116</v>
      </c>
      <c r="R361" s="27"/>
      <c r="S361" s="27"/>
      <c r="T361" s="42"/>
    </row>
    <row r="362" spans="1:20" ht="48">
      <c r="A362" s="32">
        <v>500.633161290323</v>
      </c>
      <c r="B362" s="33"/>
      <c r="C362" s="34" t="s">
        <v>118</v>
      </c>
      <c r="D362" s="27" t="s">
        <v>724</v>
      </c>
      <c r="E362" s="27" t="s">
        <v>736</v>
      </c>
      <c r="F362" s="20" t="str">
        <f t="shared" si="6"/>
        <v>1994.08</v>
      </c>
      <c r="G362" s="27" t="s">
        <v>119</v>
      </c>
      <c r="H362" s="27" t="s">
        <v>95</v>
      </c>
      <c r="I362" s="27" t="s">
        <v>2110</v>
      </c>
      <c r="J362" s="27" t="s">
        <v>716</v>
      </c>
      <c r="K362" s="27"/>
      <c r="L362" s="27" t="s">
        <v>717</v>
      </c>
      <c r="M362" s="6" t="s">
        <v>1392</v>
      </c>
      <c r="N362" s="27" t="s">
        <v>731</v>
      </c>
      <c r="O362" s="27" t="s">
        <v>120</v>
      </c>
      <c r="P362" s="27"/>
      <c r="Q362" s="27" t="s">
        <v>121</v>
      </c>
      <c r="R362" s="27"/>
      <c r="S362" s="27"/>
      <c r="T362" s="42"/>
    </row>
    <row r="363" spans="1:20" ht="14.25">
      <c r="A363" s="32">
        <v>501.761892473119</v>
      </c>
      <c r="B363" s="33"/>
      <c r="C363" s="34" t="s">
        <v>123</v>
      </c>
      <c r="D363" s="27" t="s">
        <v>724</v>
      </c>
      <c r="E363" s="27" t="s">
        <v>725</v>
      </c>
      <c r="F363" s="20" t="str">
        <f t="shared" si="6"/>
        <v>1996.03</v>
      </c>
      <c r="G363" s="27" t="s">
        <v>124</v>
      </c>
      <c r="H363" s="27" t="s">
        <v>95</v>
      </c>
      <c r="I363" s="27" t="s">
        <v>2110</v>
      </c>
      <c r="J363" s="27" t="s">
        <v>716</v>
      </c>
      <c r="K363" s="27"/>
      <c r="L363" s="27" t="s">
        <v>717</v>
      </c>
      <c r="M363" s="27" t="s">
        <v>1392</v>
      </c>
      <c r="N363" s="27" t="s">
        <v>731</v>
      </c>
      <c r="O363" s="27" t="s">
        <v>125</v>
      </c>
      <c r="P363" s="27"/>
      <c r="Q363" s="27" t="s">
        <v>1394</v>
      </c>
      <c r="R363" s="27"/>
      <c r="S363" s="27"/>
      <c r="T363" s="42"/>
    </row>
    <row r="364" spans="1:20" ht="14.25">
      <c r="A364" s="32">
        <v>502.890623655914</v>
      </c>
      <c r="B364" s="33"/>
      <c r="C364" s="34" t="s">
        <v>127</v>
      </c>
      <c r="D364" s="27" t="s">
        <v>724</v>
      </c>
      <c r="E364" s="27" t="s">
        <v>736</v>
      </c>
      <c r="F364" s="20" t="str">
        <f t="shared" si="6"/>
        <v>1996.05</v>
      </c>
      <c r="G364" s="27" t="s">
        <v>128</v>
      </c>
      <c r="H364" s="27" t="s">
        <v>95</v>
      </c>
      <c r="I364" s="27" t="s">
        <v>2110</v>
      </c>
      <c r="J364" s="27" t="s">
        <v>716</v>
      </c>
      <c r="K364" s="27"/>
      <c r="L364" s="27" t="s">
        <v>717</v>
      </c>
      <c r="M364" s="27" t="s">
        <v>738</v>
      </c>
      <c r="N364" s="27" t="s">
        <v>731</v>
      </c>
      <c r="O364" s="27" t="s">
        <v>129</v>
      </c>
      <c r="P364" s="27"/>
      <c r="Q364" s="27" t="s">
        <v>130</v>
      </c>
      <c r="R364" s="27"/>
      <c r="S364" s="27"/>
      <c r="T364" s="42"/>
    </row>
    <row r="365" spans="1:20" ht="14.25">
      <c r="A365" s="32">
        <v>504.01935483871</v>
      </c>
      <c r="B365" s="33"/>
      <c r="C365" s="34" t="s">
        <v>132</v>
      </c>
      <c r="D365" s="27" t="s">
        <v>711</v>
      </c>
      <c r="E365" s="27" t="s">
        <v>725</v>
      </c>
      <c r="F365" s="20" t="str">
        <f t="shared" si="6"/>
        <v>1996.04</v>
      </c>
      <c r="G365" s="27" t="s">
        <v>133</v>
      </c>
      <c r="H365" s="27" t="s">
        <v>95</v>
      </c>
      <c r="I365" s="27" t="s">
        <v>2110</v>
      </c>
      <c r="J365" s="27" t="s">
        <v>716</v>
      </c>
      <c r="K365" s="27"/>
      <c r="L365" s="27" t="s">
        <v>717</v>
      </c>
      <c r="M365" s="27" t="s">
        <v>134</v>
      </c>
      <c r="N365" s="27" t="s">
        <v>719</v>
      </c>
      <c r="O365" s="27" t="s">
        <v>135</v>
      </c>
      <c r="P365" s="27"/>
      <c r="Q365" s="27" t="s">
        <v>1408</v>
      </c>
      <c r="R365" s="27"/>
      <c r="S365" s="27"/>
      <c r="T365" s="42"/>
    </row>
    <row r="366" spans="1:20" ht="14.25">
      <c r="A366" s="32">
        <v>505.148086021506</v>
      </c>
      <c r="B366" s="33"/>
      <c r="C366" s="34" t="s">
        <v>137</v>
      </c>
      <c r="D366" s="27" t="s">
        <v>711</v>
      </c>
      <c r="E366" s="27"/>
      <c r="F366" s="20" t="str">
        <f t="shared" si="6"/>
        <v>1993.09</v>
      </c>
      <c r="G366" s="27" t="s">
        <v>138</v>
      </c>
      <c r="H366" s="27" t="s">
        <v>95</v>
      </c>
      <c r="I366" s="27" t="s">
        <v>2110</v>
      </c>
      <c r="J366" s="27" t="s">
        <v>716</v>
      </c>
      <c r="K366" s="27"/>
      <c r="L366" s="27" t="s">
        <v>717</v>
      </c>
      <c r="M366" s="27" t="s">
        <v>759</v>
      </c>
      <c r="N366" s="27" t="s">
        <v>719</v>
      </c>
      <c r="O366" s="27" t="s">
        <v>139</v>
      </c>
      <c r="P366" s="27"/>
      <c r="Q366" s="27"/>
      <c r="R366" s="27"/>
      <c r="S366" s="27"/>
      <c r="T366" s="42"/>
    </row>
    <row r="367" spans="1:20" ht="14.25">
      <c r="A367" s="32">
        <v>506.276817204301</v>
      </c>
      <c r="B367" s="33"/>
      <c r="C367" s="34" t="s">
        <v>141</v>
      </c>
      <c r="D367" s="27" t="s">
        <v>711</v>
      </c>
      <c r="E367" s="27"/>
      <c r="F367" s="20" t="str">
        <f t="shared" si="6"/>
        <v>1995.11</v>
      </c>
      <c r="G367" s="27" t="s">
        <v>142</v>
      </c>
      <c r="H367" s="27" t="s">
        <v>95</v>
      </c>
      <c r="I367" s="27" t="s">
        <v>2110</v>
      </c>
      <c r="J367" s="27" t="s">
        <v>716</v>
      </c>
      <c r="K367" s="27"/>
      <c r="L367" s="27" t="s">
        <v>717</v>
      </c>
      <c r="M367" s="27" t="s">
        <v>759</v>
      </c>
      <c r="N367" s="27" t="s">
        <v>719</v>
      </c>
      <c r="O367" s="27" t="s">
        <v>143</v>
      </c>
      <c r="P367" s="27"/>
      <c r="Q367" s="27"/>
      <c r="R367" s="27"/>
      <c r="S367" s="27"/>
      <c r="T367" s="42"/>
    </row>
    <row r="368" spans="1:20" ht="14.25">
      <c r="A368" s="32">
        <v>507.405548387097</v>
      </c>
      <c r="B368" s="33"/>
      <c r="C368" s="34" t="s">
        <v>145</v>
      </c>
      <c r="D368" s="27" t="s">
        <v>724</v>
      </c>
      <c r="E368" s="27"/>
      <c r="F368" s="20" t="str">
        <f t="shared" si="6"/>
        <v>1991.07</v>
      </c>
      <c r="G368" s="27" t="s">
        <v>146</v>
      </c>
      <c r="H368" s="27" t="s">
        <v>95</v>
      </c>
      <c r="I368" s="27" t="s">
        <v>2110</v>
      </c>
      <c r="J368" s="27" t="s">
        <v>716</v>
      </c>
      <c r="K368" s="27"/>
      <c r="L368" s="27" t="s">
        <v>147</v>
      </c>
      <c r="M368" s="27" t="s">
        <v>730</v>
      </c>
      <c r="N368" s="27" t="s">
        <v>1279</v>
      </c>
      <c r="O368" s="27" t="s">
        <v>148</v>
      </c>
      <c r="P368" s="27" t="s">
        <v>1386</v>
      </c>
      <c r="Q368" s="27"/>
      <c r="R368" s="27"/>
      <c r="S368" s="27"/>
      <c r="T368" s="42"/>
    </row>
    <row r="369" spans="1:20" ht="14.25">
      <c r="A369" s="46"/>
      <c r="B369" s="45"/>
      <c r="C369" s="34"/>
      <c r="D369" s="27"/>
      <c r="E369" s="27"/>
      <c r="F369" s="20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42"/>
    </row>
    <row r="370" spans="1:20" ht="14.25">
      <c r="A370" s="46"/>
      <c r="B370" s="46"/>
      <c r="C370" s="27"/>
      <c r="D370" s="27"/>
      <c r="E370" s="27"/>
      <c r="F370" s="20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40"/>
    </row>
    <row r="371" spans="1:20" ht="14.25">
      <c r="A371" s="46"/>
      <c r="B371" s="45"/>
      <c r="C371" s="34"/>
      <c r="D371" s="27"/>
      <c r="E371" s="27"/>
      <c r="F371" s="20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42"/>
    </row>
    <row r="372" spans="1:20" ht="14.25">
      <c r="A372" s="46"/>
      <c r="B372" s="45"/>
      <c r="C372" s="34"/>
      <c r="D372" s="27"/>
      <c r="E372" s="27"/>
      <c r="F372" s="20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42"/>
    </row>
    <row r="373" spans="1:20" ht="14.25">
      <c r="A373" s="46"/>
      <c r="B373" s="45"/>
      <c r="C373" s="34"/>
      <c r="D373" s="27"/>
      <c r="E373" s="27"/>
      <c r="F373" s="20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42"/>
    </row>
    <row r="374" spans="1:20" ht="14.25">
      <c r="A374" s="46"/>
      <c r="B374" s="45"/>
      <c r="C374" s="34"/>
      <c r="D374" s="27"/>
      <c r="E374" s="27"/>
      <c r="F374" s="20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42"/>
    </row>
    <row r="375" spans="1:20" ht="14.25">
      <c r="A375" s="46"/>
      <c r="B375" s="45"/>
      <c r="C375" s="34"/>
      <c r="D375" s="27"/>
      <c r="E375" s="27"/>
      <c r="F375" s="20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42"/>
    </row>
  </sheetData>
  <sheetProtection/>
  <mergeCells count="1">
    <mergeCell ref="A1:S1"/>
  </mergeCells>
  <printOptions/>
  <pageMargins left="0.16" right="0.16" top="0.98" bottom="0.98" header="0.51" footer="0.51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5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18.125" style="17" customWidth="1"/>
    <col min="2" max="2" width="14.50390625" style="17" customWidth="1"/>
    <col min="3" max="3" width="9.00390625" style="26" customWidth="1"/>
  </cols>
  <sheetData>
    <row r="1" spans="1:3" ht="14.25">
      <c r="A1" s="27" t="s">
        <v>697</v>
      </c>
      <c r="B1" s="27" t="s">
        <v>698</v>
      </c>
      <c r="C1" s="28" t="s">
        <v>466</v>
      </c>
    </row>
    <row r="2" spans="1:3" ht="14.25">
      <c r="A2" s="27" t="s">
        <v>714</v>
      </c>
      <c r="B2" s="27" t="s">
        <v>715</v>
      </c>
      <c r="C2" s="28">
        <v>1</v>
      </c>
    </row>
    <row r="3" spans="1:3" ht="14.25">
      <c r="A3" s="27" t="s">
        <v>714</v>
      </c>
      <c r="B3" s="27" t="s">
        <v>727</v>
      </c>
      <c r="C3" s="28">
        <v>4</v>
      </c>
    </row>
    <row r="4" spans="1:3" ht="14.25">
      <c r="A4" s="27" t="s">
        <v>757</v>
      </c>
      <c r="B4" s="27" t="s">
        <v>727</v>
      </c>
      <c r="C4" s="28">
        <v>1</v>
      </c>
    </row>
    <row r="5" spans="1:3" ht="14.25">
      <c r="A5" s="27" t="s">
        <v>764</v>
      </c>
      <c r="B5" s="27" t="s">
        <v>765</v>
      </c>
      <c r="C5" s="28">
        <v>2</v>
      </c>
    </row>
    <row r="6" spans="1:3" ht="14.25">
      <c r="A6" s="29" t="s">
        <v>779</v>
      </c>
      <c r="B6" s="29" t="s">
        <v>780</v>
      </c>
      <c r="C6" s="28">
        <v>7</v>
      </c>
    </row>
    <row r="7" spans="1:3" ht="14.25">
      <c r="A7" s="27" t="s">
        <v>820</v>
      </c>
      <c r="B7" s="27" t="s">
        <v>821</v>
      </c>
      <c r="C7" s="28">
        <v>100</v>
      </c>
    </row>
    <row r="8" spans="1:3" ht="14.25">
      <c r="A8" s="27" t="s">
        <v>820</v>
      </c>
      <c r="B8" s="27" t="s">
        <v>1338</v>
      </c>
      <c r="C8" s="28">
        <v>8</v>
      </c>
    </row>
    <row r="9" spans="1:3" ht="14.25">
      <c r="A9" s="27" t="s">
        <v>820</v>
      </c>
      <c r="B9" s="27" t="s">
        <v>1383</v>
      </c>
      <c r="C9" s="28">
        <v>1</v>
      </c>
    </row>
    <row r="10" spans="1:3" ht="14.25">
      <c r="A10" s="27" t="s">
        <v>820</v>
      </c>
      <c r="B10" s="27" t="s">
        <v>1391</v>
      </c>
      <c r="C10" s="28">
        <v>3</v>
      </c>
    </row>
    <row r="11" spans="1:3" ht="14.25">
      <c r="A11" s="27" t="s">
        <v>820</v>
      </c>
      <c r="B11" s="27" t="s">
        <v>1413</v>
      </c>
      <c r="C11" s="28">
        <v>1</v>
      </c>
    </row>
    <row r="12" spans="1:3" ht="14.25">
      <c r="A12" s="27" t="s">
        <v>820</v>
      </c>
      <c r="B12" s="27" t="s">
        <v>1421</v>
      </c>
      <c r="C12" s="28">
        <v>1</v>
      </c>
    </row>
    <row r="13" spans="1:3" ht="14.25">
      <c r="A13" s="27" t="s">
        <v>820</v>
      </c>
      <c r="B13" s="27" t="s">
        <v>1427</v>
      </c>
      <c r="C13" s="28">
        <v>6</v>
      </c>
    </row>
    <row r="14" spans="1:3" ht="14.25">
      <c r="A14" s="27" t="s">
        <v>820</v>
      </c>
      <c r="B14" s="27" t="s">
        <v>1458</v>
      </c>
      <c r="C14" s="28">
        <v>6</v>
      </c>
    </row>
    <row r="15" spans="1:3" ht="14.25">
      <c r="A15" s="27" t="s">
        <v>820</v>
      </c>
      <c r="B15" s="27" t="s">
        <v>1489</v>
      </c>
      <c r="C15" s="28">
        <v>1</v>
      </c>
    </row>
    <row r="16" spans="1:3" ht="14.25">
      <c r="A16" s="27" t="s">
        <v>1495</v>
      </c>
      <c r="B16" s="27" t="s">
        <v>1496</v>
      </c>
      <c r="C16" s="28">
        <v>6</v>
      </c>
    </row>
    <row r="17" spans="1:3" ht="14.25">
      <c r="A17" s="27" t="s">
        <v>1495</v>
      </c>
      <c r="B17" s="27" t="s">
        <v>1531</v>
      </c>
      <c r="C17" s="28">
        <v>2</v>
      </c>
    </row>
    <row r="18" spans="1:3" ht="14.25">
      <c r="A18" s="27" t="s">
        <v>1495</v>
      </c>
      <c r="B18" s="27" t="s">
        <v>1547</v>
      </c>
      <c r="C18" s="28">
        <v>113</v>
      </c>
    </row>
    <row r="19" spans="1:3" ht="14.25">
      <c r="A19" s="29" t="s">
        <v>1495</v>
      </c>
      <c r="B19" s="29" t="s">
        <v>2110</v>
      </c>
      <c r="C19" s="28">
        <v>3</v>
      </c>
    </row>
    <row r="20" spans="1:3" ht="14.25">
      <c r="A20" s="27" t="s">
        <v>1495</v>
      </c>
      <c r="B20" s="27" t="s">
        <v>2131</v>
      </c>
      <c r="C20" s="28">
        <v>1</v>
      </c>
    </row>
    <row r="21" spans="1:3" ht="14.25">
      <c r="A21" s="27" t="s">
        <v>2139</v>
      </c>
      <c r="B21" s="27" t="s">
        <v>821</v>
      </c>
      <c r="C21" s="28">
        <v>53</v>
      </c>
    </row>
    <row r="22" spans="1:3" ht="14.25">
      <c r="A22" s="27" t="s">
        <v>2139</v>
      </c>
      <c r="B22" s="27" t="s">
        <v>2110</v>
      </c>
      <c r="C22" s="28">
        <v>1</v>
      </c>
    </row>
    <row r="23" spans="1:3" ht="14.25">
      <c r="A23" s="27" t="s">
        <v>2139</v>
      </c>
      <c r="B23" s="27" t="s">
        <v>1391</v>
      </c>
      <c r="C23" s="28">
        <v>20</v>
      </c>
    </row>
    <row r="24" spans="1:3" ht="14.25">
      <c r="A24" s="27" t="s">
        <v>2139</v>
      </c>
      <c r="B24" s="27" t="s">
        <v>467</v>
      </c>
      <c r="C24" s="28">
        <v>1</v>
      </c>
    </row>
    <row r="25" spans="1:3" ht="14.25">
      <c r="A25" s="27" t="s">
        <v>2139</v>
      </c>
      <c r="B25" s="27" t="s">
        <v>33</v>
      </c>
      <c r="C25" s="28">
        <v>1</v>
      </c>
    </row>
    <row r="26" spans="1:3" ht="14.25">
      <c r="A26" s="29" t="s">
        <v>2139</v>
      </c>
      <c r="B26" s="29" t="s">
        <v>41</v>
      </c>
      <c r="C26" s="28">
        <v>11</v>
      </c>
    </row>
    <row r="27" spans="1:3" ht="14.25">
      <c r="A27" s="27" t="s">
        <v>95</v>
      </c>
      <c r="B27" s="27" t="s">
        <v>96</v>
      </c>
      <c r="C27" s="28">
        <v>2</v>
      </c>
    </row>
    <row r="28" spans="1:3" ht="14.25">
      <c r="A28" s="27" t="s">
        <v>95</v>
      </c>
      <c r="B28" s="27" t="s">
        <v>2110</v>
      </c>
      <c r="C28" s="28">
        <v>10</v>
      </c>
    </row>
    <row r="29" spans="1:3" ht="14.25">
      <c r="A29" s="27" t="s">
        <v>152</v>
      </c>
      <c r="B29" s="27" t="s">
        <v>765</v>
      </c>
      <c r="C29" s="28">
        <v>2</v>
      </c>
    </row>
    <row r="30" spans="1:3" ht="14.25">
      <c r="A30" s="27" t="s">
        <v>162</v>
      </c>
      <c r="B30" s="27" t="s">
        <v>163</v>
      </c>
      <c r="C30" s="28">
        <v>1</v>
      </c>
    </row>
    <row r="31" spans="1:3" ht="14.25">
      <c r="A31" s="27" t="s">
        <v>162</v>
      </c>
      <c r="B31" s="27" t="s">
        <v>170</v>
      </c>
      <c r="C31" s="28">
        <v>4</v>
      </c>
    </row>
    <row r="32" spans="1:3" ht="14.25">
      <c r="A32" s="30"/>
      <c r="B32" s="30"/>
      <c r="C32" s="28">
        <v>373</v>
      </c>
    </row>
    <row r="33" spans="1:2" ht="14.25">
      <c r="A33"/>
      <c r="B33"/>
    </row>
    <row r="34" spans="1:2" ht="14.25">
      <c r="A34"/>
      <c r="B34"/>
    </row>
    <row r="35" spans="1:2" ht="14.25">
      <c r="A35"/>
      <c r="B35"/>
    </row>
    <row r="36" spans="1:2" ht="14.25">
      <c r="A36"/>
      <c r="B36"/>
    </row>
    <row r="37" spans="1:2" ht="14.25">
      <c r="A37"/>
      <c r="B37"/>
    </row>
    <row r="38" spans="1:2" ht="14.25">
      <c r="A38"/>
      <c r="B38"/>
    </row>
    <row r="39" spans="1:2" ht="14.25">
      <c r="A39"/>
      <c r="B39"/>
    </row>
    <row r="40" spans="1:2" ht="14.25">
      <c r="A40"/>
      <c r="B40"/>
    </row>
    <row r="41" spans="1:2" ht="14.25">
      <c r="A41"/>
      <c r="B41"/>
    </row>
    <row r="42" spans="1:2" ht="14.25">
      <c r="A42"/>
      <c r="B42"/>
    </row>
    <row r="43" spans="1:2" ht="14.25">
      <c r="A43"/>
      <c r="B43"/>
    </row>
    <row r="44" spans="1:2" ht="14.25">
      <c r="A44"/>
      <c r="B44"/>
    </row>
    <row r="45" spans="1:2" ht="14.25">
      <c r="A45"/>
      <c r="B45"/>
    </row>
    <row r="46" spans="1:2" ht="14.25">
      <c r="A46"/>
      <c r="B46"/>
    </row>
    <row r="47" spans="1:2" ht="14.25">
      <c r="A47"/>
      <c r="B47"/>
    </row>
    <row r="48" spans="1:2" ht="14.25">
      <c r="A48"/>
      <c r="B48"/>
    </row>
    <row r="49" spans="1:2" ht="14.25">
      <c r="A49"/>
      <c r="B49"/>
    </row>
    <row r="50" spans="1:2" ht="14.25">
      <c r="A50"/>
      <c r="B50"/>
    </row>
    <row r="51" spans="1:2" ht="14.25">
      <c r="A51"/>
      <c r="B51"/>
    </row>
    <row r="52" spans="1:2" ht="14.25">
      <c r="A52"/>
      <c r="B52"/>
    </row>
    <row r="53" spans="1:2" ht="14.25">
      <c r="A53"/>
      <c r="B53"/>
    </row>
    <row r="54" spans="1:2" ht="14.25">
      <c r="A54"/>
      <c r="B54"/>
    </row>
    <row r="55" spans="1:2" ht="14.25">
      <c r="A55"/>
      <c r="B55"/>
    </row>
    <row r="56" spans="1:2" ht="14.25">
      <c r="A56"/>
      <c r="B56"/>
    </row>
    <row r="57" spans="1:2" ht="14.25">
      <c r="A57"/>
      <c r="B57"/>
    </row>
    <row r="58" spans="1:2" ht="14.25">
      <c r="A58"/>
      <c r="B58"/>
    </row>
    <row r="59" spans="1:2" ht="14.25">
      <c r="A59"/>
      <c r="B59"/>
    </row>
    <row r="60" spans="1:2" ht="14.25">
      <c r="A60"/>
      <c r="B60"/>
    </row>
    <row r="61" spans="1:2" ht="14.25">
      <c r="A61"/>
      <c r="B61"/>
    </row>
    <row r="62" spans="1:2" ht="14.25">
      <c r="A62"/>
      <c r="B62"/>
    </row>
    <row r="63" spans="1:2" ht="14.25">
      <c r="A63"/>
      <c r="B63"/>
    </row>
    <row r="64" spans="1:2" ht="14.25">
      <c r="A64"/>
      <c r="B64"/>
    </row>
    <row r="65" spans="1:2" ht="14.25">
      <c r="A65"/>
      <c r="B65"/>
    </row>
    <row r="66" spans="1:2" ht="14.25">
      <c r="A66"/>
      <c r="B66"/>
    </row>
    <row r="67" spans="1:2" ht="14.25">
      <c r="A67"/>
      <c r="B67"/>
    </row>
    <row r="68" spans="1:2" ht="14.25">
      <c r="A68"/>
      <c r="B68"/>
    </row>
    <row r="69" spans="1:2" ht="14.25">
      <c r="A69"/>
      <c r="B69"/>
    </row>
    <row r="70" spans="1:2" ht="14.25">
      <c r="A70"/>
      <c r="B70"/>
    </row>
    <row r="71" spans="1:2" ht="14.25">
      <c r="A71"/>
      <c r="B71"/>
    </row>
    <row r="72" spans="1:2" ht="14.25">
      <c r="A72"/>
      <c r="B72"/>
    </row>
    <row r="73" spans="1:2" ht="14.25">
      <c r="A73"/>
      <c r="B73"/>
    </row>
    <row r="74" spans="1:2" ht="14.25">
      <c r="A74"/>
      <c r="B74"/>
    </row>
    <row r="75" spans="1:2" ht="14.25">
      <c r="A75"/>
      <c r="B75"/>
    </row>
    <row r="76" spans="1:2" ht="14.25">
      <c r="A76"/>
      <c r="B76"/>
    </row>
    <row r="77" spans="1:2" ht="14.25">
      <c r="A77"/>
      <c r="B77"/>
    </row>
    <row r="78" spans="1:2" ht="14.25">
      <c r="A78"/>
      <c r="B78"/>
    </row>
    <row r="79" spans="1:2" ht="14.25">
      <c r="A79"/>
      <c r="B79"/>
    </row>
    <row r="80" spans="1:2" ht="14.25">
      <c r="A80"/>
      <c r="B80"/>
    </row>
    <row r="81" spans="1:2" ht="14.25">
      <c r="A81"/>
      <c r="B81"/>
    </row>
    <row r="82" spans="1:2" ht="14.25">
      <c r="A82"/>
      <c r="B82"/>
    </row>
    <row r="83" spans="1:2" ht="14.25">
      <c r="A83"/>
      <c r="B83"/>
    </row>
    <row r="84" spans="1:2" ht="14.25">
      <c r="A84"/>
      <c r="B84"/>
    </row>
    <row r="85" spans="1:2" ht="14.25">
      <c r="A85"/>
      <c r="B85"/>
    </row>
    <row r="86" spans="1:2" ht="14.25">
      <c r="A86"/>
      <c r="B86"/>
    </row>
    <row r="87" spans="1:2" ht="14.25">
      <c r="A87"/>
      <c r="B87"/>
    </row>
    <row r="88" spans="1:2" ht="14.25">
      <c r="A88"/>
      <c r="B88"/>
    </row>
    <row r="89" spans="1:2" ht="14.25">
      <c r="A89"/>
      <c r="B89"/>
    </row>
    <row r="90" spans="1:2" ht="14.25">
      <c r="A90"/>
      <c r="B90"/>
    </row>
    <row r="91" spans="1:2" ht="14.25">
      <c r="A91"/>
      <c r="B91"/>
    </row>
    <row r="92" spans="1:2" ht="14.25">
      <c r="A92"/>
      <c r="B92"/>
    </row>
    <row r="93" spans="1:2" ht="14.25">
      <c r="A93"/>
      <c r="B93"/>
    </row>
    <row r="94" spans="1:2" ht="14.25">
      <c r="A94"/>
      <c r="B94"/>
    </row>
    <row r="95" spans="1:2" ht="14.25">
      <c r="A95"/>
      <c r="B95"/>
    </row>
    <row r="96" spans="1:2" ht="14.25">
      <c r="A96"/>
      <c r="B96"/>
    </row>
    <row r="97" spans="1:2" ht="14.25">
      <c r="A97"/>
      <c r="B97"/>
    </row>
    <row r="98" spans="1:2" ht="14.25">
      <c r="A98"/>
      <c r="B98"/>
    </row>
    <row r="99" spans="1:2" ht="14.25">
      <c r="A99"/>
      <c r="B99"/>
    </row>
    <row r="100" spans="1:2" ht="14.25">
      <c r="A100"/>
      <c r="B100"/>
    </row>
    <row r="101" spans="1:2" ht="14.25">
      <c r="A101"/>
      <c r="B101"/>
    </row>
    <row r="102" spans="1:2" ht="14.25">
      <c r="A102"/>
      <c r="B102"/>
    </row>
    <row r="103" spans="1:2" ht="14.25">
      <c r="A103"/>
      <c r="B103"/>
    </row>
    <row r="104" spans="1:2" ht="14.25">
      <c r="A104"/>
      <c r="B104"/>
    </row>
    <row r="105" spans="1:2" ht="14.25">
      <c r="A105"/>
      <c r="B105"/>
    </row>
    <row r="106" spans="1:2" ht="14.25">
      <c r="A106"/>
      <c r="B106"/>
    </row>
    <row r="107" spans="1:2" ht="14.25">
      <c r="A107"/>
      <c r="B107"/>
    </row>
    <row r="108" spans="1:2" ht="14.25">
      <c r="A108"/>
      <c r="B108"/>
    </row>
    <row r="109" spans="1:2" ht="14.25">
      <c r="A109"/>
      <c r="B109"/>
    </row>
    <row r="110" spans="1:2" ht="14.25">
      <c r="A110"/>
      <c r="B110"/>
    </row>
    <row r="111" spans="1:2" ht="14.25">
      <c r="A111"/>
      <c r="B111"/>
    </row>
    <row r="112" spans="1:2" ht="14.25">
      <c r="A112"/>
      <c r="B112"/>
    </row>
    <row r="113" spans="1:2" ht="14.25">
      <c r="A113"/>
      <c r="B113"/>
    </row>
    <row r="114" spans="1:2" ht="14.25">
      <c r="A114"/>
      <c r="B114"/>
    </row>
    <row r="115" spans="1:2" ht="14.25">
      <c r="A115"/>
      <c r="B115"/>
    </row>
    <row r="116" spans="1:2" ht="14.25">
      <c r="A116"/>
      <c r="B116"/>
    </row>
    <row r="117" spans="1:2" ht="14.25">
      <c r="A117"/>
      <c r="B117"/>
    </row>
    <row r="118" spans="1:2" ht="14.25">
      <c r="A118"/>
      <c r="B118"/>
    </row>
    <row r="119" spans="1:2" ht="14.25">
      <c r="A119"/>
      <c r="B119"/>
    </row>
    <row r="120" spans="1:2" ht="14.25">
      <c r="A120"/>
      <c r="B120"/>
    </row>
    <row r="121" spans="1:2" ht="14.25">
      <c r="A121"/>
      <c r="B121"/>
    </row>
    <row r="122" spans="1:2" ht="14.25">
      <c r="A122"/>
      <c r="B122"/>
    </row>
    <row r="123" spans="1:2" ht="14.25">
      <c r="A123"/>
      <c r="B123"/>
    </row>
    <row r="124" spans="1:2" ht="14.25">
      <c r="A124"/>
      <c r="B124"/>
    </row>
    <row r="125" spans="1:2" ht="14.25">
      <c r="A125"/>
      <c r="B125"/>
    </row>
    <row r="126" spans="1:2" ht="14.25">
      <c r="A126"/>
      <c r="B126"/>
    </row>
    <row r="127" spans="1:2" ht="14.25">
      <c r="A127"/>
      <c r="B127"/>
    </row>
    <row r="128" spans="1:2" ht="14.25">
      <c r="A128"/>
      <c r="B128"/>
    </row>
    <row r="129" spans="1:2" ht="14.25">
      <c r="A129"/>
      <c r="B129"/>
    </row>
    <row r="130" spans="1:2" ht="14.25">
      <c r="A130"/>
      <c r="B130"/>
    </row>
    <row r="131" spans="1:2" ht="14.25">
      <c r="A131"/>
      <c r="B131"/>
    </row>
    <row r="132" spans="1:2" ht="14.25">
      <c r="A132"/>
      <c r="B132"/>
    </row>
    <row r="133" spans="1:2" ht="14.25">
      <c r="A133"/>
      <c r="B133"/>
    </row>
    <row r="134" spans="1:2" ht="14.25">
      <c r="A134"/>
      <c r="B134"/>
    </row>
    <row r="135" spans="1:2" ht="14.25">
      <c r="A135"/>
      <c r="B135"/>
    </row>
    <row r="136" spans="1:2" ht="14.25">
      <c r="A136"/>
      <c r="B136"/>
    </row>
    <row r="137" spans="1:2" ht="14.25">
      <c r="A137"/>
      <c r="B137"/>
    </row>
    <row r="138" spans="1:2" ht="14.25">
      <c r="A138"/>
      <c r="B138"/>
    </row>
    <row r="139" spans="1:2" ht="14.25">
      <c r="A139"/>
      <c r="B139"/>
    </row>
    <row r="140" spans="1:2" ht="14.25">
      <c r="A140"/>
      <c r="B140"/>
    </row>
    <row r="141" spans="1:2" ht="14.25">
      <c r="A141"/>
      <c r="B141"/>
    </row>
    <row r="142" spans="1:2" ht="14.25">
      <c r="A142"/>
      <c r="B142"/>
    </row>
    <row r="143" spans="1:2" ht="14.25">
      <c r="A143"/>
      <c r="B143"/>
    </row>
    <row r="144" spans="1:2" ht="14.25">
      <c r="A144"/>
      <c r="B144"/>
    </row>
    <row r="145" spans="1:2" ht="14.25">
      <c r="A145"/>
      <c r="B145"/>
    </row>
    <row r="146" spans="1:2" ht="14.25">
      <c r="A146"/>
      <c r="B146"/>
    </row>
    <row r="147" spans="1:2" ht="14.25">
      <c r="A147"/>
      <c r="B147"/>
    </row>
    <row r="148" spans="1:2" ht="14.25">
      <c r="A148"/>
      <c r="B148"/>
    </row>
    <row r="149" spans="1:2" ht="14.25">
      <c r="A149"/>
      <c r="B149"/>
    </row>
    <row r="150" spans="1:2" ht="14.25">
      <c r="A150"/>
      <c r="B150"/>
    </row>
    <row r="151" spans="1:2" ht="14.25">
      <c r="A151"/>
      <c r="B151"/>
    </row>
    <row r="152" spans="1:2" ht="14.25">
      <c r="A152"/>
      <c r="B152"/>
    </row>
    <row r="153" spans="1:2" ht="14.25">
      <c r="A153"/>
      <c r="B153"/>
    </row>
    <row r="154" spans="1:2" ht="14.25">
      <c r="A154"/>
      <c r="B154"/>
    </row>
    <row r="155" spans="1:2" ht="14.25">
      <c r="A155"/>
      <c r="B155"/>
    </row>
    <row r="156" spans="1:2" ht="14.25">
      <c r="A156"/>
      <c r="B156"/>
    </row>
    <row r="157" spans="1:2" ht="14.25">
      <c r="A157"/>
      <c r="B157"/>
    </row>
    <row r="158" spans="1:2" ht="14.25">
      <c r="A158"/>
      <c r="B158"/>
    </row>
    <row r="159" spans="1:2" ht="14.25">
      <c r="A159"/>
      <c r="B159"/>
    </row>
    <row r="160" spans="1:2" ht="14.25">
      <c r="A160"/>
      <c r="B160"/>
    </row>
    <row r="161" spans="1:2" ht="14.25">
      <c r="A161"/>
      <c r="B161"/>
    </row>
    <row r="162" spans="1:2" ht="14.25">
      <c r="A162"/>
      <c r="B162"/>
    </row>
    <row r="163" spans="1:2" ht="14.25">
      <c r="A163"/>
      <c r="B163"/>
    </row>
    <row r="164" spans="1:2" ht="14.25">
      <c r="A164"/>
      <c r="B164"/>
    </row>
    <row r="165" spans="1:2" ht="14.25">
      <c r="A165"/>
      <c r="B165"/>
    </row>
    <row r="166" spans="1:2" ht="14.25">
      <c r="A166"/>
      <c r="B166"/>
    </row>
    <row r="167" spans="1:2" ht="14.25">
      <c r="A167"/>
      <c r="B167"/>
    </row>
    <row r="168" spans="1:2" ht="14.25">
      <c r="A168"/>
      <c r="B168"/>
    </row>
    <row r="169" spans="1:2" ht="14.25">
      <c r="A169"/>
      <c r="B169"/>
    </row>
    <row r="170" spans="1:2" ht="14.25">
      <c r="A170"/>
      <c r="B170"/>
    </row>
    <row r="171" spans="1:2" ht="14.25">
      <c r="A171"/>
      <c r="B171"/>
    </row>
    <row r="172" spans="1:2" ht="14.25">
      <c r="A172"/>
      <c r="B172"/>
    </row>
    <row r="173" spans="1:2" ht="14.25">
      <c r="A173"/>
      <c r="B173"/>
    </row>
    <row r="174" spans="1:2" ht="14.25">
      <c r="A174"/>
      <c r="B174"/>
    </row>
    <row r="175" spans="1:2" ht="14.25">
      <c r="A175"/>
      <c r="B175"/>
    </row>
    <row r="176" spans="1:2" ht="14.25">
      <c r="A176"/>
      <c r="B176"/>
    </row>
    <row r="177" spans="1:2" ht="14.25">
      <c r="A177"/>
      <c r="B177"/>
    </row>
    <row r="178" spans="1:2" ht="14.25">
      <c r="A178"/>
      <c r="B178"/>
    </row>
    <row r="179" spans="1:2" ht="14.25">
      <c r="A179"/>
      <c r="B179"/>
    </row>
    <row r="180" spans="1:2" ht="14.25">
      <c r="A180"/>
      <c r="B180"/>
    </row>
    <row r="181" spans="1:2" ht="14.25">
      <c r="A181"/>
      <c r="B181"/>
    </row>
    <row r="182" spans="1:2" ht="14.25">
      <c r="A182"/>
      <c r="B182"/>
    </row>
    <row r="183" spans="1:2" ht="14.25">
      <c r="A183"/>
      <c r="B183"/>
    </row>
    <row r="184" spans="1:2" ht="14.25">
      <c r="A184"/>
      <c r="B184"/>
    </row>
    <row r="185" spans="1:2" ht="14.25">
      <c r="A185"/>
      <c r="B185"/>
    </row>
    <row r="186" spans="1:2" ht="14.25">
      <c r="A186"/>
      <c r="B186"/>
    </row>
    <row r="187" spans="1:2" ht="14.25">
      <c r="A187"/>
      <c r="B187"/>
    </row>
    <row r="188" spans="1:2" ht="14.25">
      <c r="A188"/>
      <c r="B188"/>
    </row>
    <row r="189" spans="1:2" ht="14.25">
      <c r="A189"/>
      <c r="B189"/>
    </row>
    <row r="190" spans="1:2" ht="14.25">
      <c r="A190"/>
      <c r="B190"/>
    </row>
    <row r="191" spans="1:2" ht="14.25">
      <c r="A191"/>
      <c r="B191"/>
    </row>
    <row r="192" spans="1:2" ht="14.25">
      <c r="A192"/>
      <c r="B192"/>
    </row>
    <row r="193" spans="1:2" ht="14.25">
      <c r="A193"/>
      <c r="B193"/>
    </row>
    <row r="194" spans="1:2" ht="14.25">
      <c r="A194"/>
      <c r="B194"/>
    </row>
    <row r="195" spans="1:2" ht="14.25">
      <c r="A195"/>
      <c r="B195"/>
    </row>
    <row r="196" spans="1:2" ht="14.25">
      <c r="A196"/>
      <c r="B196"/>
    </row>
    <row r="197" spans="1:2" ht="14.25">
      <c r="A197"/>
      <c r="B197"/>
    </row>
    <row r="198" spans="1:2" ht="14.25">
      <c r="A198"/>
      <c r="B198"/>
    </row>
    <row r="199" spans="1:2" ht="14.25">
      <c r="A199"/>
      <c r="B199"/>
    </row>
    <row r="200" spans="1:2" ht="14.25">
      <c r="A200"/>
      <c r="B200"/>
    </row>
    <row r="201" spans="1:2" ht="14.25">
      <c r="A201"/>
      <c r="B201"/>
    </row>
    <row r="202" spans="1:2" ht="14.25">
      <c r="A202"/>
      <c r="B202"/>
    </row>
    <row r="203" spans="1:2" ht="14.25">
      <c r="A203"/>
      <c r="B203"/>
    </row>
    <row r="204" spans="1:2" ht="14.25">
      <c r="A204"/>
      <c r="B204"/>
    </row>
    <row r="205" spans="1:2" ht="14.25">
      <c r="A205"/>
      <c r="B205"/>
    </row>
    <row r="206" spans="1:2" ht="14.25">
      <c r="A206"/>
      <c r="B206"/>
    </row>
    <row r="207" spans="1:2" ht="14.25">
      <c r="A207"/>
      <c r="B207"/>
    </row>
    <row r="208" spans="1:2" ht="14.25">
      <c r="A208"/>
      <c r="B208"/>
    </row>
    <row r="209" spans="1:2" ht="14.25">
      <c r="A209"/>
      <c r="B209"/>
    </row>
    <row r="210" spans="1:2" ht="14.25">
      <c r="A210"/>
      <c r="B210"/>
    </row>
    <row r="211" spans="1:2" ht="14.25">
      <c r="A211"/>
      <c r="B211"/>
    </row>
    <row r="212" spans="1:2" ht="14.25">
      <c r="A212"/>
      <c r="B212"/>
    </row>
    <row r="213" spans="1:2" ht="14.25">
      <c r="A213"/>
      <c r="B213"/>
    </row>
    <row r="214" spans="1:2" ht="14.25">
      <c r="A214"/>
      <c r="B214"/>
    </row>
    <row r="215" spans="1:2" ht="14.25">
      <c r="A215"/>
      <c r="B215"/>
    </row>
    <row r="216" spans="1:2" ht="14.25">
      <c r="A216"/>
      <c r="B216"/>
    </row>
    <row r="217" spans="1:2" ht="14.25">
      <c r="A217"/>
      <c r="B217"/>
    </row>
    <row r="218" spans="1:2" ht="14.25">
      <c r="A218"/>
      <c r="B218"/>
    </row>
    <row r="219" spans="1:2" ht="14.25">
      <c r="A219"/>
      <c r="B219"/>
    </row>
    <row r="220" spans="1:2" ht="14.25">
      <c r="A220"/>
      <c r="B220"/>
    </row>
    <row r="221" spans="1:2" ht="14.25">
      <c r="A221"/>
      <c r="B221"/>
    </row>
    <row r="222" spans="1:2" ht="14.25">
      <c r="A222"/>
      <c r="B222"/>
    </row>
    <row r="223" spans="1:2" ht="14.25">
      <c r="A223"/>
      <c r="B223"/>
    </row>
    <row r="224" spans="1:2" ht="14.25">
      <c r="A224"/>
      <c r="B224"/>
    </row>
    <row r="225" spans="1:2" ht="14.25">
      <c r="A225"/>
      <c r="B225"/>
    </row>
    <row r="226" spans="1:2" ht="14.25">
      <c r="A226"/>
      <c r="B226"/>
    </row>
    <row r="227" spans="1:2" ht="14.25">
      <c r="A227"/>
      <c r="B227"/>
    </row>
    <row r="228" spans="1:2" ht="14.25">
      <c r="A228"/>
      <c r="B228"/>
    </row>
    <row r="229" spans="1:2" ht="14.25">
      <c r="A229"/>
      <c r="B229"/>
    </row>
    <row r="230" spans="1:2" ht="14.25">
      <c r="A230"/>
      <c r="B230"/>
    </row>
    <row r="231" spans="1:2" ht="14.25">
      <c r="A231"/>
      <c r="B231"/>
    </row>
    <row r="232" spans="1:2" ht="14.25">
      <c r="A232"/>
      <c r="B232"/>
    </row>
    <row r="233" spans="1:2" ht="14.25">
      <c r="A233"/>
      <c r="B233"/>
    </row>
    <row r="234" spans="1:2" ht="14.25">
      <c r="A234"/>
      <c r="B234"/>
    </row>
    <row r="235" spans="1:2" ht="14.25">
      <c r="A235"/>
      <c r="B235"/>
    </row>
    <row r="236" spans="1:2" ht="14.25">
      <c r="A236"/>
      <c r="B236"/>
    </row>
    <row r="237" spans="1:2" ht="14.25">
      <c r="A237"/>
      <c r="B237"/>
    </row>
    <row r="238" spans="1:2" ht="14.25">
      <c r="A238"/>
      <c r="B238"/>
    </row>
    <row r="239" spans="1:2" ht="14.25">
      <c r="A239"/>
      <c r="B239"/>
    </row>
    <row r="240" spans="1:2" ht="14.25">
      <c r="A240"/>
      <c r="B240"/>
    </row>
    <row r="241" spans="1:2" ht="14.25">
      <c r="A241"/>
      <c r="B241"/>
    </row>
    <row r="242" spans="1:2" ht="14.25">
      <c r="A242"/>
      <c r="B242"/>
    </row>
    <row r="243" spans="1:2" ht="14.25">
      <c r="A243"/>
      <c r="B243"/>
    </row>
    <row r="244" spans="1:2" ht="14.25">
      <c r="A244"/>
      <c r="B244"/>
    </row>
    <row r="245" spans="1:2" ht="14.25">
      <c r="A245"/>
      <c r="B245"/>
    </row>
    <row r="246" spans="1:2" ht="14.25">
      <c r="A246"/>
      <c r="B246"/>
    </row>
    <row r="247" spans="1:2" ht="14.25">
      <c r="A247"/>
      <c r="B247"/>
    </row>
    <row r="248" spans="1:2" ht="14.25">
      <c r="A248"/>
      <c r="B248"/>
    </row>
    <row r="249" spans="1:2" ht="14.25">
      <c r="A249"/>
      <c r="B249"/>
    </row>
    <row r="250" spans="1:2" ht="14.25">
      <c r="A250"/>
      <c r="B250"/>
    </row>
    <row r="251" spans="1:2" ht="14.25">
      <c r="A251"/>
      <c r="B251"/>
    </row>
    <row r="252" spans="1:2" ht="14.25">
      <c r="A252"/>
      <c r="B252"/>
    </row>
    <row r="253" spans="1:2" ht="14.25">
      <c r="A253"/>
      <c r="B253"/>
    </row>
    <row r="254" spans="1:2" ht="14.25">
      <c r="A254"/>
      <c r="B254"/>
    </row>
    <row r="255" spans="1:2" ht="14.25">
      <c r="A255"/>
      <c r="B255"/>
    </row>
    <row r="256" spans="1:2" ht="14.25">
      <c r="A256"/>
      <c r="B256"/>
    </row>
    <row r="257" spans="1:2" ht="14.25">
      <c r="A257"/>
      <c r="B257"/>
    </row>
    <row r="258" spans="1:2" ht="14.25">
      <c r="A258"/>
      <c r="B258"/>
    </row>
    <row r="259" spans="1:2" ht="14.25">
      <c r="A259"/>
      <c r="B259"/>
    </row>
    <row r="260" spans="1:2" ht="14.25">
      <c r="A260"/>
      <c r="B260"/>
    </row>
    <row r="261" spans="1:2" ht="14.25">
      <c r="A261"/>
      <c r="B261"/>
    </row>
    <row r="262" spans="1:2" ht="14.25">
      <c r="A262"/>
      <c r="B262"/>
    </row>
    <row r="263" spans="1:2" ht="14.25">
      <c r="A263"/>
      <c r="B263"/>
    </row>
    <row r="264" spans="1:2" ht="14.25">
      <c r="A264"/>
      <c r="B264"/>
    </row>
    <row r="265" spans="1:2" ht="14.25">
      <c r="A265"/>
      <c r="B265"/>
    </row>
    <row r="266" spans="1:2" ht="14.25">
      <c r="A266"/>
      <c r="B266"/>
    </row>
    <row r="267" spans="1:2" ht="14.25">
      <c r="A267"/>
      <c r="B267"/>
    </row>
    <row r="268" spans="1:2" ht="14.25">
      <c r="A268"/>
      <c r="B268"/>
    </row>
    <row r="269" spans="1:2" ht="14.25">
      <c r="A269"/>
      <c r="B269"/>
    </row>
    <row r="270" spans="1:2" ht="14.25">
      <c r="A270"/>
      <c r="B270"/>
    </row>
    <row r="271" spans="1:2" ht="14.25">
      <c r="A271"/>
      <c r="B271"/>
    </row>
    <row r="272" spans="1:2" ht="14.25">
      <c r="A272"/>
      <c r="B272"/>
    </row>
    <row r="273" spans="1:2" ht="14.25">
      <c r="A273"/>
      <c r="B273"/>
    </row>
    <row r="274" spans="1:2" ht="14.25">
      <c r="A274"/>
      <c r="B274"/>
    </row>
    <row r="275" spans="1:2" ht="14.25">
      <c r="A275"/>
      <c r="B275"/>
    </row>
    <row r="276" spans="1:2" ht="14.25">
      <c r="A276"/>
      <c r="B276"/>
    </row>
    <row r="277" spans="1:2" ht="14.25">
      <c r="A277"/>
      <c r="B277"/>
    </row>
    <row r="278" spans="1:2" ht="14.25">
      <c r="A278"/>
      <c r="B278"/>
    </row>
    <row r="279" spans="1:2" ht="14.25">
      <c r="A279"/>
      <c r="B279"/>
    </row>
    <row r="280" spans="1:2" ht="14.25">
      <c r="A280"/>
      <c r="B280"/>
    </row>
    <row r="281" spans="1:2" ht="14.25">
      <c r="A281"/>
      <c r="B281"/>
    </row>
    <row r="282" spans="1:2" ht="14.25">
      <c r="A282"/>
      <c r="B282"/>
    </row>
    <row r="283" spans="1:2" ht="14.25">
      <c r="A283"/>
      <c r="B283"/>
    </row>
    <row r="284" spans="1:2" ht="14.25">
      <c r="A284"/>
      <c r="B284"/>
    </row>
    <row r="285" spans="1:2" ht="14.25">
      <c r="A285"/>
      <c r="B285"/>
    </row>
    <row r="286" spans="1:2" ht="14.25">
      <c r="A286"/>
      <c r="B286"/>
    </row>
    <row r="287" spans="1:2" ht="14.25">
      <c r="A287"/>
      <c r="B287"/>
    </row>
    <row r="288" spans="1:2" ht="14.25">
      <c r="A288"/>
      <c r="B288"/>
    </row>
    <row r="289" spans="1:2" ht="14.25">
      <c r="A289"/>
      <c r="B289"/>
    </row>
    <row r="290" spans="1:2" ht="14.25">
      <c r="A290"/>
      <c r="B290"/>
    </row>
    <row r="291" spans="1:2" ht="14.25">
      <c r="A291"/>
      <c r="B291"/>
    </row>
    <row r="292" spans="1:2" ht="14.25">
      <c r="A292"/>
      <c r="B292"/>
    </row>
    <row r="293" spans="1:2" ht="14.25">
      <c r="A293"/>
      <c r="B293"/>
    </row>
    <row r="294" spans="1:2" ht="14.25">
      <c r="A294"/>
      <c r="B294"/>
    </row>
    <row r="295" spans="1:2" ht="14.25">
      <c r="A295"/>
      <c r="B295"/>
    </row>
    <row r="296" spans="1:2" ht="14.25">
      <c r="A296"/>
      <c r="B296"/>
    </row>
    <row r="297" spans="1:2" ht="14.25">
      <c r="A297"/>
      <c r="B297"/>
    </row>
    <row r="298" spans="1:2" ht="14.25">
      <c r="A298"/>
      <c r="B298"/>
    </row>
    <row r="299" spans="1:2" ht="14.25">
      <c r="A299"/>
      <c r="B299"/>
    </row>
    <row r="300" spans="1:2" ht="14.25">
      <c r="A300"/>
      <c r="B300"/>
    </row>
    <row r="301" spans="1:2" ht="14.25">
      <c r="A301"/>
      <c r="B301"/>
    </row>
    <row r="302" spans="1:2" ht="14.25">
      <c r="A302"/>
      <c r="B302"/>
    </row>
    <row r="303" spans="1:2" ht="14.25">
      <c r="A303"/>
      <c r="B303"/>
    </row>
    <row r="304" spans="1:2" ht="14.25">
      <c r="A304"/>
      <c r="B304"/>
    </row>
    <row r="305" spans="1:2" ht="14.25">
      <c r="A305"/>
      <c r="B305"/>
    </row>
    <row r="306" spans="1:2" ht="14.25">
      <c r="A306"/>
      <c r="B306"/>
    </row>
    <row r="307" spans="1:2" ht="14.25">
      <c r="A307"/>
      <c r="B307"/>
    </row>
    <row r="308" spans="1:2" ht="14.25">
      <c r="A308"/>
      <c r="B308"/>
    </row>
    <row r="309" spans="1:2" ht="14.25">
      <c r="A309"/>
      <c r="B309"/>
    </row>
    <row r="310" spans="1:2" ht="14.25">
      <c r="A310"/>
      <c r="B310"/>
    </row>
    <row r="311" spans="1:2" ht="14.25">
      <c r="A311"/>
      <c r="B311"/>
    </row>
    <row r="312" spans="1:2" ht="14.25">
      <c r="A312"/>
      <c r="B312"/>
    </row>
    <row r="313" spans="1:2" ht="14.25">
      <c r="A313"/>
      <c r="B313"/>
    </row>
    <row r="314" spans="1:2" ht="14.25">
      <c r="A314"/>
      <c r="B314"/>
    </row>
    <row r="315" spans="1:2" ht="14.25">
      <c r="A315"/>
      <c r="B315"/>
    </row>
    <row r="316" spans="1:2" ht="14.25">
      <c r="A316"/>
      <c r="B316"/>
    </row>
    <row r="317" spans="1:2" ht="14.25">
      <c r="A317"/>
      <c r="B317"/>
    </row>
    <row r="318" spans="1:2" ht="14.25">
      <c r="A318"/>
      <c r="B318"/>
    </row>
    <row r="319" spans="1:2" ht="14.25">
      <c r="A319"/>
      <c r="B319"/>
    </row>
    <row r="320" spans="1:2" ht="14.25">
      <c r="A320"/>
      <c r="B320"/>
    </row>
    <row r="321" spans="1:2" ht="14.25">
      <c r="A321"/>
      <c r="B321"/>
    </row>
    <row r="322" spans="1:2" ht="14.25">
      <c r="A322"/>
      <c r="B322"/>
    </row>
    <row r="323" spans="1:2" ht="14.25">
      <c r="A323"/>
      <c r="B323"/>
    </row>
    <row r="324" spans="1:2" ht="14.25">
      <c r="A324"/>
      <c r="B324"/>
    </row>
    <row r="325" spans="1:2" ht="14.25">
      <c r="A325"/>
      <c r="B325"/>
    </row>
    <row r="326" spans="1:2" ht="14.25">
      <c r="A326"/>
      <c r="B326"/>
    </row>
    <row r="327" spans="1:2" ht="14.25">
      <c r="A327"/>
      <c r="B327"/>
    </row>
    <row r="328" spans="1:2" ht="14.25">
      <c r="A328"/>
      <c r="B328"/>
    </row>
    <row r="329" spans="1:2" ht="14.25">
      <c r="A329"/>
      <c r="B329"/>
    </row>
    <row r="330" spans="1:2" ht="14.25">
      <c r="A330"/>
      <c r="B330"/>
    </row>
    <row r="331" spans="1:2" ht="14.25">
      <c r="A331"/>
      <c r="B331"/>
    </row>
    <row r="332" spans="1:2" ht="14.25">
      <c r="A332"/>
      <c r="B332"/>
    </row>
    <row r="333" spans="1:2" ht="14.25">
      <c r="A333"/>
      <c r="B333"/>
    </row>
    <row r="334" spans="1:2" ht="14.25">
      <c r="A334"/>
      <c r="B334"/>
    </row>
    <row r="335" spans="1:2" ht="14.25">
      <c r="A335"/>
      <c r="B335"/>
    </row>
    <row r="336" spans="1:2" ht="14.25">
      <c r="A336"/>
      <c r="B336"/>
    </row>
    <row r="337" spans="1:2" ht="14.25">
      <c r="A337"/>
      <c r="B337"/>
    </row>
    <row r="338" spans="1:2" ht="14.25">
      <c r="A338"/>
      <c r="B338"/>
    </row>
    <row r="339" spans="1:2" ht="14.25">
      <c r="A339"/>
      <c r="B339"/>
    </row>
    <row r="340" spans="1:2" ht="14.25">
      <c r="A340"/>
      <c r="B340"/>
    </row>
    <row r="341" spans="1:2" ht="14.25">
      <c r="A341"/>
      <c r="B341"/>
    </row>
    <row r="342" spans="1:2" ht="14.25">
      <c r="A342"/>
      <c r="B342"/>
    </row>
    <row r="343" spans="1:2" ht="14.25">
      <c r="A343"/>
      <c r="B343"/>
    </row>
    <row r="344" spans="1:2" ht="14.25">
      <c r="A344"/>
      <c r="B344"/>
    </row>
    <row r="345" spans="1:2" ht="14.25">
      <c r="A345"/>
      <c r="B345"/>
    </row>
    <row r="346" spans="1:2" ht="14.25">
      <c r="A346"/>
      <c r="B346"/>
    </row>
    <row r="347" spans="1:2" ht="14.25">
      <c r="A347"/>
      <c r="B347"/>
    </row>
    <row r="348" spans="1:2" ht="14.25">
      <c r="A348"/>
      <c r="B348"/>
    </row>
    <row r="349" spans="1:2" ht="14.25">
      <c r="A349"/>
      <c r="B349"/>
    </row>
    <row r="350" spans="1:2" ht="14.25">
      <c r="A350"/>
      <c r="B350"/>
    </row>
    <row r="351" spans="1:2" ht="14.25">
      <c r="A351"/>
      <c r="B351"/>
    </row>
    <row r="352" spans="1:2" ht="14.25">
      <c r="A352"/>
      <c r="B352"/>
    </row>
    <row r="353" spans="1:2" ht="14.25">
      <c r="A353"/>
      <c r="B353"/>
    </row>
    <row r="354" spans="1:2" ht="14.25">
      <c r="A354"/>
      <c r="B354"/>
    </row>
    <row r="355" spans="1:2" ht="14.25">
      <c r="A355"/>
      <c r="B355"/>
    </row>
    <row r="356" spans="1:2" ht="14.25">
      <c r="A356"/>
      <c r="B356"/>
    </row>
    <row r="357" spans="1:2" ht="14.25">
      <c r="A357"/>
      <c r="B357"/>
    </row>
    <row r="358" spans="1:2" ht="14.25">
      <c r="A358"/>
      <c r="B358"/>
    </row>
    <row r="359" spans="1:2" ht="14.25">
      <c r="A359"/>
      <c r="B359"/>
    </row>
    <row r="360" spans="1:2" ht="14.25">
      <c r="A360"/>
      <c r="B360"/>
    </row>
    <row r="361" spans="1:2" ht="14.25">
      <c r="A361"/>
      <c r="B361"/>
    </row>
    <row r="362" spans="1:2" ht="14.25">
      <c r="A362"/>
      <c r="B362"/>
    </row>
    <row r="363" spans="1:2" ht="14.25">
      <c r="A363"/>
      <c r="B363"/>
    </row>
    <row r="364" spans="1:2" ht="14.25">
      <c r="A364"/>
      <c r="B364"/>
    </row>
    <row r="365" spans="1:2" ht="14.25">
      <c r="A365"/>
      <c r="B365"/>
    </row>
    <row r="366" spans="1:2" ht="14.25">
      <c r="A366"/>
      <c r="B366"/>
    </row>
    <row r="367" spans="1:2" ht="14.25">
      <c r="A367"/>
      <c r="B367"/>
    </row>
    <row r="368" spans="1:2" ht="14.25">
      <c r="A368"/>
      <c r="B368"/>
    </row>
    <row r="369" spans="1:2" ht="14.25">
      <c r="A369"/>
      <c r="B369"/>
    </row>
    <row r="370" spans="1:2" ht="14.25">
      <c r="A370"/>
      <c r="B370"/>
    </row>
    <row r="371" spans="1:2" ht="14.25">
      <c r="A371"/>
      <c r="B371"/>
    </row>
    <row r="372" spans="1:2" ht="14.25">
      <c r="A372"/>
      <c r="B372"/>
    </row>
    <row r="373" spans="1:2" ht="14.25">
      <c r="A373"/>
      <c r="B373"/>
    </row>
    <row r="374" spans="1:2" ht="14.25">
      <c r="A374"/>
      <c r="B374"/>
    </row>
    <row r="375" spans="1:2" ht="14.25">
      <c r="A375"/>
      <c r="B37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3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18.125" style="15" customWidth="1"/>
    <col min="2" max="2" width="14.50390625" style="16" customWidth="1"/>
    <col min="3" max="3" width="20.00390625" style="17" customWidth="1"/>
    <col min="4" max="4" width="9.00390625" style="18" customWidth="1"/>
    <col min="6" max="6" width="36.75390625" style="0" customWidth="1"/>
    <col min="7" max="7" width="9.00390625" style="16" customWidth="1"/>
  </cols>
  <sheetData>
    <row r="1" spans="1:7" ht="14.25">
      <c r="A1" s="19" t="s">
        <v>714</v>
      </c>
      <c r="B1" s="20" t="s">
        <v>715</v>
      </c>
      <c r="C1" s="21" t="str">
        <f>A1&amp;B1</f>
        <v>保家镇中心卫生院外科岗</v>
      </c>
      <c r="D1" s="18">
        <v>1</v>
      </c>
      <c r="F1" t="s">
        <v>468</v>
      </c>
      <c r="G1" s="16">
        <f>SUMIF(F1,,D:D)</f>
        <v>0</v>
      </c>
    </row>
    <row r="2" spans="1:7" ht="14.25">
      <c r="A2" s="19" t="s">
        <v>714</v>
      </c>
      <c r="B2" s="20" t="s">
        <v>727</v>
      </c>
      <c r="C2" s="21" t="str">
        <f aca="true" t="shared" si="0" ref="C2:C65">A2&amp;B2</f>
        <v>保家镇中心卫生院医学影像岗</v>
      </c>
      <c r="D2" s="18">
        <v>1</v>
      </c>
      <c r="F2" t="s">
        <v>469</v>
      </c>
      <c r="G2" s="16">
        <f aca="true" t="shared" si="1" ref="G2:G30">SUMIF(F2,,D$1:D$65536)</f>
        <v>0</v>
      </c>
    </row>
    <row r="3" spans="1:7" ht="14.25">
      <c r="A3" s="19" t="s">
        <v>714</v>
      </c>
      <c r="B3" s="20" t="s">
        <v>727</v>
      </c>
      <c r="C3" s="21" t="str">
        <f t="shared" si="0"/>
        <v>保家镇中心卫生院医学影像岗</v>
      </c>
      <c r="D3" s="18">
        <v>1</v>
      </c>
      <c r="F3" t="s">
        <v>470</v>
      </c>
      <c r="G3" s="16">
        <f t="shared" si="1"/>
        <v>0</v>
      </c>
    </row>
    <row r="4" spans="1:7" ht="14.25">
      <c r="A4" s="19" t="s">
        <v>714</v>
      </c>
      <c r="B4" s="20" t="s">
        <v>727</v>
      </c>
      <c r="C4" s="21" t="str">
        <f t="shared" si="0"/>
        <v>保家镇中心卫生院医学影像岗</v>
      </c>
      <c r="D4" s="18">
        <v>1</v>
      </c>
      <c r="F4" t="s">
        <v>471</v>
      </c>
      <c r="G4" s="16">
        <f t="shared" si="1"/>
        <v>0</v>
      </c>
    </row>
    <row r="5" spans="1:7" ht="14.25">
      <c r="A5" s="19" t="s">
        <v>714</v>
      </c>
      <c r="B5" s="20" t="s">
        <v>727</v>
      </c>
      <c r="C5" s="21" t="str">
        <f t="shared" si="0"/>
        <v>保家镇中心卫生院医学影像岗</v>
      </c>
      <c r="D5" s="18">
        <v>1</v>
      </c>
      <c r="F5" t="s">
        <v>472</v>
      </c>
      <c r="G5" s="16">
        <f t="shared" si="1"/>
        <v>0</v>
      </c>
    </row>
    <row r="6" spans="1:7" ht="14.25">
      <c r="A6" s="19" t="s">
        <v>757</v>
      </c>
      <c r="B6" s="20" t="s">
        <v>727</v>
      </c>
      <c r="C6" s="21" t="str">
        <f t="shared" si="0"/>
        <v>街道社区卫生服务中心医学影像岗</v>
      </c>
      <c r="D6" s="18">
        <v>1</v>
      </c>
      <c r="F6" t="s">
        <v>473</v>
      </c>
      <c r="G6" s="16">
        <f t="shared" si="1"/>
        <v>0</v>
      </c>
    </row>
    <row r="7" spans="1:7" ht="14.25">
      <c r="A7" s="19" t="s">
        <v>764</v>
      </c>
      <c r="B7" s="20" t="s">
        <v>765</v>
      </c>
      <c r="C7" s="21" t="str">
        <f t="shared" si="0"/>
        <v>梅子垭镇中心卫生院管理岗</v>
      </c>
      <c r="D7" s="18">
        <v>1</v>
      </c>
      <c r="F7" t="s">
        <v>474</v>
      </c>
      <c r="G7" s="16">
        <f t="shared" si="1"/>
        <v>0</v>
      </c>
    </row>
    <row r="8" spans="1:7" ht="14.25">
      <c r="A8" s="19" t="s">
        <v>764</v>
      </c>
      <c r="B8" s="20" t="s">
        <v>765</v>
      </c>
      <c r="C8" s="21" t="str">
        <f t="shared" si="0"/>
        <v>梅子垭镇中心卫生院管理岗</v>
      </c>
      <c r="D8" s="18">
        <v>1</v>
      </c>
      <c r="F8" t="s">
        <v>475</v>
      </c>
      <c r="G8" s="16">
        <f t="shared" si="1"/>
        <v>0</v>
      </c>
    </row>
    <row r="9" spans="1:7" ht="14.25">
      <c r="A9" s="22" t="s">
        <v>779</v>
      </c>
      <c r="B9" s="23" t="s">
        <v>780</v>
      </c>
      <c r="C9" s="21" t="str">
        <f t="shared" si="0"/>
        <v>普子镇中心卫生院药房岗</v>
      </c>
      <c r="D9" s="18">
        <v>1</v>
      </c>
      <c r="F9" t="s">
        <v>476</v>
      </c>
      <c r="G9" s="16">
        <f t="shared" si="1"/>
        <v>0</v>
      </c>
    </row>
    <row r="10" spans="1:7" ht="14.25">
      <c r="A10" s="19" t="s">
        <v>779</v>
      </c>
      <c r="B10" s="20" t="s">
        <v>780</v>
      </c>
      <c r="C10" s="21" t="str">
        <f t="shared" si="0"/>
        <v>普子镇中心卫生院药房岗</v>
      </c>
      <c r="D10" s="18">
        <v>1</v>
      </c>
      <c r="F10" t="s">
        <v>477</v>
      </c>
      <c r="G10" s="16">
        <f t="shared" si="1"/>
        <v>0</v>
      </c>
    </row>
    <row r="11" spans="1:7" ht="14.25">
      <c r="A11" s="19" t="s">
        <v>779</v>
      </c>
      <c r="B11" s="20" t="s">
        <v>780</v>
      </c>
      <c r="C11" s="21" t="str">
        <f t="shared" si="0"/>
        <v>普子镇中心卫生院药房岗</v>
      </c>
      <c r="D11" s="18">
        <v>1</v>
      </c>
      <c r="F11" t="s">
        <v>478</v>
      </c>
      <c r="G11" s="16">
        <f t="shared" si="1"/>
        <v>0</v>
      </c>
    </row>
    <row r="12" spans="1:7" ht="14.25">
      <c r="A12" s="19" t="s">
        <v>779</v>
      </c>
      <c r="B12" s="20" t="s">
        <v>780</v>
      </c>
      <c r="C12" s="21" t="str">
        <f t="shared" si="0"/>
        <v>普子镇中心卫生院药房岗</v>
      </c>
      <c r="D12" s="18">
        <v>1</v>
      </c>
      <c r="F12" t="s">
        <v>479</v>
      </c>
      <c r="G12" s="16">
        <f t="shared" si="1"/>
        <v>0</v>
      </c>
    </row>
    <row r="13" spans="1:7" ht="14.25">
      <c r="A13" s="19" t="s">
        <v>779</v>
      </c>
      <c r="B13" s="20" t="s">
        <v>780</v>
      </c>
      <c r="C13" s="21" t="str">
        <f t="shared" si="0"/>
        <v>普子镇中心卫生院药房岗</v>
      </c>
      <c r="D13" s="18">
        <v>1</v>
      </c>
      <c r="F13" t="s">
        <v>480</v>
      </c>
      <c r="G13" s="16">
        <f t="shared" si="1"/>
        <v>0</v>
      </c>
    </row>
    <row r="14" spans="1:7" ht="14.25">
      <c r="A14" s="19" t="s">
        <v>779</v>
      </c>
      <c r="B14" s="20" t="s">
        <v>780</v>
      </c>
      <c r="C14" s="21" t="str">
        <f t="shared" si="0"/>
        <v>普子镇中心卫生院药房岗</v>
      </c>
      <c r="D14" s="18">
        <v>1</v>
      </c>
      <c r="F14" t="s">
        <v>481</v>
      </c>
      <c r="G14" s="16">
        <f t="shared" si="1"/>
        <v>0</v>
      </c>
    </row>
    <row r="15" spans="1:7" ht="14.25">
      <c r="A15" s="19" t="s">
        <v>779</v>
      </c>
      <c r="B15" s="20" t="s">
        <v>780</v>
      </c>
      <c r="C15" s="21" t="str">
        <f t="shared" si="0"/>
        <v>普子镇中心卫生院药房岗</v>
      </c>
      <c r="D15" s="18">
        <v>1</v>
      </c>
      <c r="F15" t="s">
        <v>482</v>
      </c>
      <c r="G15" s="16">
        <f t="shared" si="1"/>
        <v>0</v>
      </c>
    </row>
    <row r="16" spans="1:7" ht="14.25">
      <c r="A16" s="19" t="s">
        <v>820</v>
      </c>
      <c r="B16" s="20" t="s">
        <v>821</v>
      </c>
      <c r="C16" s="21" t="str">
        <f t="shared" si="0"/>
        <v>其他乡镇卫生院护理岗</v>
      </c>
      <c r="D16" s="18">
        <v>1</v>
      </c>
      <c r="F16" t="s">
        <v>483</v>
      </c>
      <c r="G16" s="16">
        <f t="shared" si="1"/>
        <v>0</v>
      </c>
    </row>
    <row r="17" spans="1:7" ht="14.25">
      <c r="A17" s="19" t="s">
        <v>820</v>
      </c>
      <c r="B17" s="20" t="s">
        <v>821</v>
      </c>
      <c r="C17" s="21" t="str">
        <f t="shared" si="0"/>
        <v>其他乡镇卫生院护理岗</v>
      </c>
      <c r="D17" s="18">
        <v>1</v>
      </c>
      <c r="F17" t="s">
        <v>484</v>
      </c>
      <c r="G17" s="16">
        <f t="shared" si="1"/>
        <v>0</v>
      </c>
    </row>
    <row r="18" spans="1:7" ht="14.25">
      <c r="A18" s="19" t="s">
        <v>820</v>
      </c>
      <c r="B18" s="20" t="s">
        <v>821</v>
      </c>
      <c r="C18" s="21" t="str">
        <f t="shared" si="0"/>
        <v>其他乡镇卫生院护理岗</v>
      </c>
      <c r="D18" s="18">
        <v>1</v>
      </c>
      <c r="F18" t="s">
        <v>485</v>
      </c>
      <c r="G18" s="16">
        <f t="shared" si="1"/>
        <v>0</v>
      </c>
    </row>
    <row r="19" spans="1:7" ht="14.25">
      <c r="A19" s="19" t="s">
        <v>820</v>
      </c>
      <c r="B19" s="20" t="s">
        <v>821</v>
      </c>
      <c r="C19" s="21" t="str">
        <f t="shared" si="0"/>
        <v>其他乡镇卫生院护理岗</v>
      </c>
      <c r="D19" s="18">
        <v>1</v>
      </c>
      <c r="F19" t="s">
        <v>486</v>
      </c>
      <c r="G19" s="16">
        <f t="shared" si="1"/>
        <v>0</v>
      </c>
    </row>
    <row r="20" spans="1:7" ht="14.25">
      <c r="A20" s="19" t="s">
        <v>820</v>
      </c>
      <c r="B20" s="20" t="s">
        <v>821</v>
      </c>
      <c r="C20" s="21" t="str">
        <f t="shared" si="0"/>
        <v>其他乡镇卫生院护理岗</v>
      </c>
      <c r="D20" s="18">
        <v>1</v>
      </c>
      <c r="F20" t="s">
        <v>487</v>
      </c>
      <c r="G20" s="16">
        <f t="shared" si="1"/>
        <v>0</v>
      </c>
    </row>
    <row r="21" spans="1:7" ht="14.25">
      <c r="A21" s="19" t="s">
        <v>820</v>
      </c>
      <c r="B21" s="20" t="s">
        <v>821</v>
      </c>
      <c r="C21" s="21" t="str">
        <f t="shared" si="0"/>
        <v>其他乡镇卫生院护理岗</v>
      </c>
      <c r="D21" s="18">
        <v>1</v>
      </c>
      <c r="F21" t="s">
        <v>488</v>
      </c>
      <c r="G21" s="16">
        <f t="shared" si="1"/>
        <v>0</v>
      </c>
    </row>
    <row r="22" spans="1:7" ht="14.25">
      <c r="A22" s="19" t="s">
        <v>820</v>
      </c>
      <c r="B22" s="20" t="s">
        <v>821</v>
      </c>
      <c r="C22" s="21" t="str">
        <f t="shared" si="0"/>
        <v>其他乡镇卫生院护理岗</v>
      </c>
      <c r="D22" s="18">
        <v>1</v>
      </c>
      <c r="F22" t="s">
        <v>489</v>
      </c>
      <c r="G22" s="16">
        <f t="shared" si="1"/>
        <v>0</v>
      </c>
    </row>
    <row r="23" spans="1:7" ht="14.25">
      <c r="A23" s="19" t="s">
        <v>820</v>
      </c>
      <c r="B23" s="20" t="s">
        <v>821</v>
      </c>
      <c r="C23" s="21" t="str">
        <f t="shared" si="0"/>
        <v>其他乡镇卫生院护理岗</v>
      </c>
      <c r="D23" s="18">
        <v>1</v>
      </c>
      <c r="F23" t="s">
        <v>490</v>
      </c>
      <c r="G23" s="16">
        <f t="shared" si="1"/>
        <v>0</v>
      </c>
    </row>
    <row r="24" spans="1:7" ht="14.25">
      <c r="A24" s="19" t="s">
        <v>820</v>
      </c>
      <c r="B24" s="20" t="s">
        <v>821</v>
      </c>
      <c r="C24" s="21" t="str">
        <f t="shared" si="0"/>
        <v>其他乡镇卫生院护理岗</v>
      </c>
      <c r="D24" s="18">
        <v>1</v>
      </c>
      <c r="F24" t="s">
        <v>491</v>
      </c>
      <c r="G24" s="16">
        <f t="shared" si="1"/>
        <v>0</v>
      </c>
    </row>
    <row r="25" spans="1:7" ht="14.25">
      <c r="A25" s="19" t="s">
        <v>820</v>
      </c>
      <c r="B25" s="20" t="s">
        <v>821</v>
      </c>
      <c r="C25" s="21" t="str">
        <f t="shared" si="0"/>
        <v>其他乡镇卫生院护理岗</v>
      </c>
      <c r="D25" s="18">
        <v>1</v>
      </c>
      <c r="F25" t="s">
        <v>492</v>
      </c>
      <c r="G25" s="16">
        <f t="shared" si="1"/>
        <v>0</v>
      </c>
    </row>
    <row r="26" spans="1:7" ht="14.25">
      <c r="A26" s="19" t="s">
        <v>820</v>
      </c>
      <c r="B26" s="20" t="s">
        <v>821</v>
      </c>
      <c r="C26" s="21" t="str">
        <f t="shared" si="0"/>
        <v>其他乡镇卫生院护理岗</v>
      </c>
      <c r="D26" s="18">
        <v>1</v>
      </c>
      <c r="F26" t="s">
        <v>493</v>
      </c>
      <c r="G26" s="16">
        <f t="shared" si="1"/>
        <v>0</v>
      </c>
    </row>
    <row r="27" spans="1:7" ht="14.25">
      <c r="A27" s="19" t="s">
        <v>820</v>
      </c>
      <c r="B27" s="20" t="s">
        <v>821</v>
      </c>
      <c r="C27" s="21" t="str">
        <f t="shared" si="0"/>
        <v>其他乡镇卫生院护理岗</v>
      </c>
      <c r="D27" s="18">
        <v>1</v>
      </c>
      <c r="F27" t="s">
        <v>494</v>
      </c>
      <c r="G27" s="16">
        <f t="shared" si="1"/>
        <v>0</v>
      </c>
    </row>
    <row r="28" spans="1:7" ht="14.25">
      <c r="A28" s="19" t="s">
        <v>820</v>
      </c>
      <c r="B28" s="20" t="s">
        <v>821</v>
      </c>
      <c r="C28" s="21" t="str">
        <f t="shared" si="0"/>
        <v>其他乡镇卫生院护理岗</v>
      </c>
      <c r="D28" s="18">
        <v>1</v>
      </c>
      <c r="F28" t="s">
        <v>495</v>
      </c>
      <c r="G28" s="16">
        <f t="shared" si="1"/>
        <v>0</v>
      </c>
    </row>
    <row r="29" spans="1:7" ht="14.25">
      <c r="A29" s="19" t="s">
        <v>820</v>
      </c>
      <c r="B29" s="20" t="s">
        <v>821</v>
      </c>
      <c r="C29" s="21" t="str">
        <f t="shared" si="0"/>
        <v>其他乡镇卫生院护理岗</v>
      </c>
      <c r="D29" s="18">
        <v>1</v>
      </c>
      <c r="F29" t="s">
        <v>496</v>
      </c>
      <c r="G29" s="16">
        <f t="shared" si="1"/>
        <v>0</v>
      </c>
    </row>
    <row r="30" spans="1:7" ht="14.25">
      <c r="A30" s="19" t="s">
        <v>820</v>
      </c>
      <c r="B30" s="20" t="s">
        <v>821</v>
      </c>
      <c r="C30" s="21" t="str">
        <f t="shared" si="0"/>
        <v>其他乡镇卫生院护理岗</v>
      </c>
      <c r="D30" s="18">
        <v>1</v>
      </c>
      <c r="F30" t="s">
        <v>497</v>
      </c>
      <c r="G30" s="16">
        <f t="shared" si="1"/>
        <v>0</v>
      </c>
    </row>
    <row r="31" spans="1:4" ht="14.25">
      <c r="A31" s="19" t="s">
        <v>820</v>
      </c>
      <c r="B31" s="20" t="s">
        <v>821</v>
      </c>
      <c r="C31" s="21" t="str">
        <f t="shared" si="0"/>
        <v>其他乡镇卫生院护理岗</v>
      </c>
      <c r="D31" s="18">
        <v>1</v>
      </c>
    </row>
    <row r="32" spans="1:4" ht="14.25">
      <c r="A32" s="19" t="s">
        <v>820</v>
      </c>
      <c r="B32" s="20" t="s">
        <v>821</v>
      </c>
      <c r="C32" s="21" t="str">
        <f t="shared" si="0"/>
        <v>其他乡镇卫生院护理岗</v>
      </c>
      <c r="D32" s="18">
        <v>1</v>
      </c>
    </row>
    <row r="33" spans="1:4" ht="14.25">
      <c r="A33" s="19" t="s">
        <v>820</v>
      </c>
      <c r="B33" s="20" t="s">
        <v>821</v>
      </c>
      <c r="C33" s="21" t="str">
        <f t="shared" si="0"/>
        <v>其他乡镇卫生院护理岗</v>
      </c>
      <c r="D33" s="18">
        <v>1</v>
      </c>
    </row>
    <row r="34" spans="1:4" ht="14.25">
      <c r="A34" s="19" t="s">
        <v>820</v>
      </c>
      <c r="B34" s="20" t="s">
        <v>821</v>
      </c>
      <c r="C34" s="21" t="str">
        <f t="shared" si="0"/>
        <v>其他乡镇卫生院护理岗</v>
      </c>
      <c r="D34" s="18">
        <v>1</v>
      </c>
    </row>
    <row r="35" spans="1:4" ht="14.25">
      <c r="A35" s="19" t="s">
        <v>820</v>
      </c>
      <c r="B35" s="20" t="s">
        <v>821</v>
      </c>
      <c r="C35" s="21" t="str">
        <f t="shared" si="0"/>
        <v>其他乡镇卫生院护理岗</v>
      </c>
      <c r="D35" s="18">
        <v>1</v>
      </c>
    </row>
    <row r="36" spans="1:4" ht="14.25">
      <c r="A36" s="19" t="s">
        <v>820</v>
      </c>
      <c r="B36" s="20" t="s">
        <v>821</v>
      </c>
      <c r="C36" s="21" t="str">
        <f t="shared" si="0"/>
        <v>其他乡镇卫生院护理岗</v>
      </c>
      <c r="D36" s="18">
        <v>1</v>
      </c>
    </row>
    <row r="37" spans="1:4" ht="14.25">
      <c r="A37" s="19" t="s">
        <v>820</v>
      </c>
      <c r="B37" s="20" t="s">
        <v>821</v>
      </c>
      <c r="C37" s="21" t="str">
        <f t="shared" si="0"/>
        <v>其他乡镇卫生院护理岗</v>
      </c>
      <c r="D37" s="18">
        <v>1</v>
      </c>
    </row>
    <row r="38" spans="1:4" ht="14.25">
      <c r="A38" s="19" t="s">
        <v>820</v>
      </c>
      <c r="B38" s="20" t="s">
        <v>821</v>
      </c>
      <c r="C38" s="21" t="str">
        <f t="shared" si="0"/>
        <v>其他乡镇卫生院护理岗</v>
      </c>
      <c r="D38" s="18">
        <v>1</v>
      </c>
    </row>
    <row r="39" spans="1:4" ht="14.25">
      <c r="A39" s="19" t="s">
        <v>820</v>
      </c>
      <c r="B39" s="20" t="s">
        <v>821</v>
      </c>
      <c r="C39" s="21" t="str">
        <f t="shared" si="0"/>
        <v>其他乡镇卫生院护理岗</v>
      </c>
      <c r="D39" s="18">
        <v>1</v>
      </c>
    </row>
    <row r="40" spans="1:4" ht="14.25">
      <c r="A40" s="19" t="s">
        <v>820</v>
      </c>
      <c r="B40" s="20" t="s">
        <v>821</v>
      </c>
      <c r="C40" s="21" t="str">
        <f t="shared" si="0"/>
        <v>其他乡镇卫生院护理岗</v>
      </c>
      <c r="D40" s="18">
        <v>1</v>
      </c>
    </row>
    <row r="41" spans="1:4" ht="14.25">
      <c r="A41" s="19" t="s">
        <v>820</v>
      </c>
      <c r="B41" s="20" t="s">
        <v>821</v>
      </c>
      <c r="C41" s="21" t="str">
        <f t="shared" si="0"/>
        <v>其他乡镇卫生院护理岗</v>
      </c>
      <c r="D41" s="18">
        <v>1</v>
      </c>
    </row>
    <row r="42" spans="1:4" ht="14.25">
      <c r="A42" s="19" t="s">
        <v>820</v>
      </c>
      <c r="B42" s="20" t="s">
        <v>821</v>
      </c>
      <c r="C42" s="21" t="str">
        <f t="shared" si="0"/>
        <v>其他乡镇卫生院护理岗</v>
      </c>
      <c r="D42" s="18">
        <v>1</v>
      </c>
    </row>
    <row r="43" spans="1:4" ht="14.25">
      <c r="A43" s="19" t="s">
        <v>820</v>
      </c>
      <c r="B43" s="20" t="s">
        <v>821</v>
      </c>
      <c r="C43" s="21" t="str">
        <f t="shared" si="0"/>
        <v>其他乡镇卫生院护理岗</v>
      </c>
      <c r="D43" s="18">
        <v>1</v>
      </c>
    </row>
    <row r="44" spans="1:4" ht="14.25">
      <c r="A44" s="19" t="s">
        <v>820</v>
      </c>
      <c r="B44" s="20" t="s">
        <v>821</v>
      </c>
      <c r="C44" s="21" t="str">
        <f t="shared" si="0"/>
        <v>其他乡镇卫生院护理岗</v>
      </c>
      <c r="D44" s="18">
        <v>1</v>
      </c>
    </row>
    <row r="45" spans="1:4" ht="14.25">
      <c r="A45" s="19" t="s">
        <v>820</v>
      </c>
      <c r="B45" s="20" t="s">
        <v>821</v>
      </c>
      <c r="C45" s="21" t="str">
        <f t="shared" si="0"/>
        <v>其他乡镇卫生院护理岗</v>
      </c>
      <c r="D45" s="18">
        <v>1</v>
      </c>
    </row>
    <row r="46" spans="1:4" ht="14.25">
      <c r="A46" s="19" t="s">
        <v>820</v>
      </c>
      <c r="B46" s="20" t="s">
        <v>821</v>
      </c>
      <c r="C46" s="21" t="str">
        <f t="shared" si="0"/>
        <v>其他乡镇卫生院护理岗</v>
      </c>
      <c r="D46" s="18">
        <v>1</v>
      </c>
    </row>
    <row r="47" spans="1:4" ht="14.25">
      <c r="A47" s="19" t="s">
        <v>820</v>
      </c>
      <c r="B47" s="20" t="s">
        <v>821</v>
      </c>
      <c r="C47" s="21" t="str">
        <f t="shared" si="0"/>
        <v>其他乡镇卫生院护理岗</v>
      </c>
      <c r="D47" s="18">
        <v>1</v>
      </c>
    </row>
    <row r="48" spans="1:4" ht="14.25">
      <c r="A48" s="19" t="s">
        <v>820</v>
      </c>
      <c r="B48" s="20" t="s">
        <v>821</v>
      </c>
      <c r="C48" s="21" t="str">
        <f t="shared" si="0"/>
        <v>其他乡镇卫生院护理岗</v>
      </c>
      <c r="D48" s="18">
        <v>1</v>
      </c>
    </row>
    <row r="49" spans="1:4" ht="14.25">
      <c r="A49" s="19" t="s">
        <v>820</v>
      </c>
      <c r="B49" s="20" t="s">
        <v>821</v>
      </c>
      <c r="C49" s="21" t="str">
        <f t="shared" si="0"/>
        <v>其他乡镇卫生院护理岗</v>
      </c>
      <c r="D49" s="18">
        <v>1</v>
      </c>
    </row>
    <row r="50" spans="1:4" ht="14.25">
      <c r="A50" s="19" t="s">
        <v>820</v>
      </c>
      <c r="B50" s="20" t="s">
        <v>821</v>
      </c>
      <c r="C50" s="21" t="str">
        <f t="shared" si="0"/>
        <v>其他乡镇卫生院护理岗</v>
      </c>
      <c r="D50" s="18">
        <v>1</v>
      </c>
    </row>
    <row r="51" spans="1:4" ht="14.25">
      <c r="A51" s="19" t="s">
        <v>820</v>
      </c>
      <c r="B51" s="20" t="s">
        <v>821</v>
      </c>
      <c r="C51" s="21" t="str">
        <f t="shared" si="0"/>
        <v>其他乡镇卫生院护理岗</v>
      </c>
      <c r="D51" s="18">
        <v>1</v>
      </c>
    </row>
    <row r="52" spans="1:4" ht="14.25">
      <c r="A52" s="19" t="s">
        <v>820</v>
      </c>
      <c r="B52" s="20" t="s">
        <v>821</v>
      </c>
      <c r="C52" s="21" t="str">
        <f t="shared" si="0"/>
        <v>其他乡镇卫生院护理岗</v>
      </c>
      <c r="D52" s="18">
        <v>1</v>
      </c>
    </row>
    <row r="53" spans="1:4" ht="14.25">
      <c r="A53" s="19" t="s">
        <v>820</v>
      </c>
      <c r="B53" s="20" t="s">
        <v>821</v>
      </c>
      <c r="C53" s="21" t="str">
        <f t="shared" si="0"/>
        <v>其他乡镇卫生院护理岗</v>
      </c>
      <c r="D53" s="18">
        <v>1</v>
      </c>
    </row>
    <row r="54" spans="1:4" ht="14.25">
      <c r="A54" s="19" t="s">
        <v>820</v>
      </c>
      <c r="B54" s="20" t="s">
        <v>821</v>
      </c>
      <c r="C54" s="21" t="str">
        <f t="shared" si="0"/>
        <v>其他乡镇卫生院护理岗</v>
      </c>
      <c r="D54" s="18">
        <v>1</v>
      </c>
    </row>
    <row r="55" spans="1:4" ht="14.25">
      <c r="A55" s="19" t="s">
        <v>820</v>
      </c>
      <c r="B55" s="20" t="s">
        <v>821</v>
      </c>
      <c r="C55" s="21" t="str">
        <f t="shared" si="0"/>
        <v>其他乡镇卫生院护理岗</v>
      </c>
      <c r="D55" s="18">
        <v>1</v>
      </c>
    </row>
    <row r="56" spans="1:4" ht="14.25">
      <c r="A56" s="19" t="s">
        <v>820</v>
      </c>
      <c r="B56" s="20" t="s">
        <v>821</v>
      </c>
      <c r="C56" s="21" t="str">
        <f t="shared" si="0"/>
        <v>其他乡镇卫生院护理岗</v>
      </c>
      <c r="D56" s="18">
        <v>1</v>
      </c>
    </row>
    <row r="57" spans="1:4" ht="14.25">
      <c r="A57" s="19" t="s">
        <v>820</v>
      </c>
      <c r="B57" s="20" t="s">
        <v>821</v>
      </c>
      <c r="C57" s="21" t="str">
        <f t="shared" si="0"/>
        <v>其他乡镇卫生院护理岗</v>
      </c>
      <c r="D57" s="18">
        <v>1</v>
      </c>
    </row>
    <row r="58" spans="1:4" ht="14.25">
      <c r="A58" s="19" t="s">
        <v>820</v>
      </c>
      <c r="B58" s="20" t="s">
        <v>821</v>
      </c>
      <c r="C58" s="21" t="str">
        <f t="shared" si="0"/>
        <v>其他乡镇卫生院护理岗</v>
      </c>
      <c r="D58" s="18">
        <v>1</v>
      </c>
    </row>
    <row r="59" spans="1:4" ht="14.25">
      <c r="A59" s="19" t="s">
        <v>820</v>
      </c>
      <c r="B59" s="20" t="s">
        <v>821</v>
      </c>
      <c r="C59" s="21" t="str">
        <f t="shared" si="0"/>
        <v>其他乡镇卫生院护理岗</v>
      </c>
      <c r="D59" s="18">
        <v>1</v>
      </c>
    </row>
    <row r="60" spans="1:4" ht="14.25">
      <c r="A60" s="19" t="s">
        <v>820</v>
      </c>
      <c r="B60" s="20" t="s">
        <v>821</v>
      </c>
      <c r="C60" s="21" t="str">
        <f t="shared" si="0"/>
        <v>其他乡镇卫生院护理岗</v>
      </c>
      <c r="D60" s="18">
        <v>1</v>
      </c>
    </row>
    <row r="61" spans="1:4" ht="14.25">
      <c r="A61" s="19" t="s">
        <v>820</v>
      </c>
      <c r="B61" s="20" t="s">
        <v>821</v>
      </c>
      <c r="C61" s="21" t="str">
        <f t="shared" si="0"/>
        <v>其他乡镇卫生院护理岗</v>
      </c>
      <c r="D61" s="18">
        <v>1</v>
      </c>
    </row>
    <row r="62" spans="1:4" ht="14.25">
      <c r="A62" s="19" t="s">
        <v>820</v>
      </c>
      <c r="B62" s="20" t="s">
        <v>821</v>
      </c>
      <c r="C62" s="21" t="str">
        <f t="shared" si="0"/>
        <v>其他乡镇卫生院护理岗</v>
      </c>
      <c r="D62" s="18">
        <v>1</v>
      </c>
    </row>
    <row r="63" spans="1:4" ht="14.25">
      <c r="A63" s="19" t="s">
        <v>820</v>
      </c>
      <c r="B63" s="20" t="s">
        <v>821</v>
      </c>
      <c r="C63" s="21" t="str">
        <f t="shared" si="0"/>
        <v>其他乡镇卫生院护理岗</v>
      </c>
      <c r="D63" s="18">
        <v>1</v>
      </c>
    </row>
    <row r="64" spans="1:4" ht="14.25">
      <c r="A64" s="19" t="s">
        <v>820</v>
      </c>
      <c r="B64" s="20" t="s">
        <v>821</v>
      </c>
      <c r="C64" s="21" t="str">
        <f t="shared" si="0"/>
        <v>其他乡镇卫生院护理岗</v>
      </c>
      <c r="D64" s="18">
        <v>1</v>
      </c>
    </row>
    <row r="65" spans="1:4" ht="14.25">
      <c r="A65" s="19" t="s">
        <v>820</v>
      </c>
      <c r="B65" s="20" t="s">
        <v>821</v>
      </c>
      <c r="C65" s="21" t="str">
        <f t="shared" si="0"/>
        <v>其他乡镇卫生院护理岗</v>
      </c>
      <c r="D65" s="18">
        <v>1</v>
      </c>
    </row>
    <row r="66" spans="1:4" ht="14.25">
      <c r="A66" s="19" t="s">
        <v>820</v>
      </c>
      <c r="B66" s="20" t="s">
        <v>821</v>
      </c>
      <c r="C66" s="21" t="str">
        <f aca="true" t="shared" si="2" ref="C66:C129">A66&amp;B66</f>
        <v>其他乡镇卫生院护理岗</v>
      </c>
      <c r="D66" s="18">
        <v>1</v>
      </c>
    </row>
    <row r="67" spans="1:4" ht="14.25">
      <c r="A67" s="19" t="s">
        <v>820</v>
      </c>
      <c r="B67" s="20" t="s">
        <v>821</v>
      </c>
      <c r="C67" s="21" t="str">
        <f t="shared" si="2"/>
        <v>其他乡镇卫生院护理岗</v>
      </c>
      <c r="D67" s="18">
        <v>1</v>
      </c>
    </row>
    <row r="68" spans="1:4" ht="14.25">
      <c r="A68" s="19" t="s">
        <v>820</v>
      </c>
      <c r="B68" s="20" t="s">
        <v>821</v>
      </c>
      <c r="C68" s="21" t="str">
        <f t="shared" si="2"/>
        <v>其他乡镇卫生院护理岗</v>
      </c>
      <c r="D68" s="18">
        <v>1</v>
      </c>
    </row>
    <row r="69" spans="1:4" ht="14.25">
      <c r="A69" s="19" t="s">
        <v>820</v>
      </c>
      <c r="B69" s="20" t="s">
        <v>821</v>
      </c>
      <c r="C69" s="21" t="str">
        <f t="shared" si="2"/>
        <v>其他乡镇卫生院护理岗</v>
      </c>
      <c r="D69" s="18">
        <v>1</v>
      </c>
    </row>
    <row r="70" spans="1:4" ht="14.25">
      <c r="A70" s="19" t="s">
        <v>820</v>
      </c>
      <c r="B70" s="20" t="s">
        <v>821</v>
      </c>
      <c r="C70" s="21" t="str">
        <f t="shared" si="2"/>
        <v>其他乡镇卫生院护理岗</v>
      </c>
      <c r="D70" s="18">
        <v>1</v>
      </c>
    </row>
    <row r="71" spans="1:4" ht="14.25">
      <c r="A71" s="19" t="s">
        <v>820</v>
      </c>
      <c r="B71" s="20" t="s">
        <v>821</v>
      </c>
      <c r="C71" s="21" t="str">
        <f t="shared" si="2"/>
        <v>其他乡镇卫生院护理岗</v>
      </c>
      <c r="D71" s="18">
        <v>1</v>
      </c>
    </row>
    <row r="72" spans="1:4" ht="14.25">
      <c r="A72" s="19" t="s">
        <v>820</v>
      </c>
      <c r="B72" s="20" t="s">
        <v>821</v>
      </c>
      <c r="C72" s="21" t="str">
        <f t="shared" si="2"/>
        <v>其他乡镇卫生院护理岗</v>
      </c>
      <c r="D72" s="18">
        <v>1</v>
      </c>
    </row>
    <row r="73" spans="1:4" ht="14.25">
      <c r="A73" s="19" t="s">
        <v>820</v>
      </c>
      <c r="B73" s="20" t="s">
        <v>821</v>
      </c>
      <c r="C73" s="21" t="str">
        <f t="shared" si="2"/>
        <v>其他乡镇卫生院护理岗</v>
      </c>
      <c r="D73" s="18">
        <v>1</v>
      </c>
    </row>
    <row r="74" spans="1:4" ht="14.25">
      <c r="A74" s="19" t="s">
        <v>820</v>
      </c>
      <c r="B74" s="20" t="s">
        <v>821</v>
      </c>
      <c r="C74" s="21" t="str">
        <f t="shared" si="2"/>
        <v>其他乡镇卫生院护理岗</v>
      </c>
      <c r="D74" s="18">
        <v>1</v>
      </c>
    </row>
    <row r="75" spans="1:4" ht="14.25">
      <c r="A75" s="19" t="s">
        <v>820</v>
      </c>
      <c r="B75" s="20" t="s">
        <v>821</v>
      </c>
      <c r="C75" s="21" t="str">
        <f t="shared" si="2"/>
        <v>其他乡镇卫生院护理岗</v>
      </c>
      <c r="D75" s="18">
        <v>1</v>
      </c>
    </row>
    <row r="76" spans="1:4" ht="14.25">
      <c r="A76" s="19" t="s">
        <v>820</v>
      </c>
      <c r="B76" s="20" t="s">
        <v>821</v>
      </c>
      <c r="C76" s="21" t="str">
        <f t="shared" si="2"/>
        <v>其他乡镇卫生院护理岗</v>
      </c>
      <c r="D76" s="18">
        <v>1</v>
      </c>
    </row>
    <row r="77" spans="1:4" ht="14.25">
      <c r="A77" s="19" t="s">
        <v>820</v>
      </c>
      <c r="B77" s="20" t="s">
        <v>821</v>
      </c>
      <c r="C77" s="21" t="str">
        <f t="shared" si="2"/>
        <v>其他乡镇卫生院护理岗</v>
      </c>
      <c r="D77" s="18">
        <v>1</v>
      </c>
    </row>
    <row r="78" spans="1:4" ht="14.25">
      <c r="A78" s="19" t="s">
        <v>820</v>
      </c>
      <c r="B78" s="20" t="s">
        <v>821</v>
      </c>
      <c r="C78" s="21" t="str">
        <f t="shared" si="2"/>
        <v>其他乡镇卫生院护理岗</v>
      </c>
      <c r="D78" s="18">
        <v>1</v>
      </c>
    </row>
    <row r="79" spans="1:4" ht="14.25">
      <c r="A79" s="19" t="s">
        <v>820</v>
      </c>
      <c r="B79" s="20" t="s">
        <v>821</v>
      </c>
      <c r="C79" s="21" t="str">
        <f t="shared" si="2"/>
        <v>其他乡镇卫生院护理岗</v>
      </c>
      <c r="D79" s="18">
        <v>1</v>
      </c>
    </row>
    <row r="80" spans="1:4" ht="14.25">
      <c r="A80" s="19" t="s">
        <v>820</v>
      </c>
      <c r="B80" s="20" t="s">
        <v>821</v>
      </c>
      <c r="C80" s="21" t="str">
        <f t="shared" si="2"/>
        <v>其他乡镇卫生院护理岗</v>
      </c>
      <c r="D80" s="18">
        <v>1</v>
      </c>
    </row>
    <row r="81" spans="1:4" ht="14.25">
      <c r="A81" s="19" t="s">
        <v>820</v>
      </c>
      <c r="B81" s="20" t="s">
        <v>821</v>
      </c>
      <c r="C81" s="21" t="str">
        <f t="shared" si="2"/>
        <v>其他乡镇卫生院护理岗</v>
      </c>
      <c r="D81" s="18">
        <v>1</v>
      </c>
    </row>
    <row r="82" spans="1:4" ht="14.25">
      <c r="A82" s="19" t="s">
        <v>820</v>
      </c>
      <c r="B82" s="20" t="s">
        <v>821</v>
      </c>
      <c r="C82" s="21" t="str">
        <f t="shared" si="2"/>
        <v>其他乡镇卫生院护理岗</v>
      </c>
      <c r="D82" s="18">
        <v>1</v>
      </c>
    </row>
    <row r="83" spans="1:4" ht="14.25">
      <c r="A83" s="19" t="s">
        <v>820</v>
      </c>
      <c r="B83" s="20" t="s">
        <v>821</v>
      </c>
      <c r="C83" s="21" t="str">
        <f t="shared" si="2"/>
        <v>其他乡镇卫生院护理岗</v>
      </c>
      <c r="D83" s="18">
        <v>1</v>
      </c>
    </row>
    <row r="84" spans="1:4" ht="14.25">
      <c r="A84" s="19" t="s">
        <v>820</v>
      </c>
      <c r="B84" s="20" t="s">
        <v>821</v>
      </c>
      <c r="C84" s="21" t="str">
        <f t="shared" si="2"/>
        <v>其他乡镇卫生院护理岗</v>
      </c>
      <c r="D84" s="18">
        <v>1</v>
      </c>
    </row>
    <row r="85" spans="1:4" ht="14.25">
      <c r="A85" s="19" t="s">
        <v>820</v>
      </c>
      <c r="B85" s="20" t="s">
        <v>821</v>
      </c>
      <c r="C85" s="21" t="str">
        <f t="shared" si="2"/>
        <v>其他乡镇卫生院护理岗</v>
      </c>
      <c r="D85" s="18">
        <v>1</v>
      </c>
    </row>
    <row r="86" spans="1:4" ht="14.25">
      <c r="A86" s="19" t="s">
        <v>820</v>
      </c>
      <c r="B86" s="20" t="s">
        <v>821</v>
      </c>
      <c r="C86" s="21" t="str">
        <f t="shared" si="2"/>
        <v>其他乡镇卫生院护理岗</v>
      </c>
      <c r="D86" s="18">
        <v>1</v>
      </c>
    </row>
    <row r="87" spans="1:4" ht="14.25">
      <c r="A87" s="19" t="s">
        <v>820</v>
      </c>
      <c r="B87" s="20" t="s">
        <v>821</v>
      </c>
      <c r="C87" s="21" t="str">
        <f t="shared" si="2"/>
        <v>其他乡镇卫生院护理岗</v>
      </c>
      <c r="D87" s="18">
        <v>1</v>
      </c>
    </row>
    <row r="88" spans="1:4" ht="14.25">
      <c r="A88" s="19" t="s">
        <v>820</v>
      </c>
      <c r="B88" s="20" t="s">
        <v>821</v>
      </c>
      <c r="C88" s="21" t="str">
        <f t="shared" si="2"/>
        <v>其他乡镇卫生院护理岗</v>
      </c>
      <c r="D88" s="18">
        <v>1</v>
      </c>
    </row>
    <row r="89" spans="1:4" ht="14.25">
      <c r="A89" s="19" t="s">
        <v>820</v>
      </c>
      <c r="B89" s="20" t="s">
        <v>821</v>
      </c>
      <c r="C89" s="21" t="str">
        <f t="shared" si="2"/>
        <v>其他乡镇卫生院护理岗</v>
      </c>
      <c r="D89" s="18">
        <v>1</v>
      </c>
    </row>
    <row r="90" spans="1:4" ht="14.25">
      <c r="A90" s="19" t="s">
        <v>820</v>
      </c>
      <c r="B90" s="20" t="s">
        <v>821</v>
      </c>
      <c r="C90" s="21" t="str">
        <f t="shared" si="2"/>
        <v>其他乡镇卫生院护理岗</v>
      </c>
      <c r="D90" s="18">
        <v>1</v>
      </c>
    </row>
    <row r="91" spans="1:4" ht="14.25">
      <c r="A91" s="19" t="s">
        <v>820</v>
      </c>
      <c r="B91" s="20" t="s">
        <v>821</v>
      </c>
      <c r="C91" s="21" t="str">
        <f t="shared" si="2"/>
        <v>其他乡镇卫生院护理岗</v>
      </c>
      <c r="D91" s="18">
        <v>1</v>
      </c>
    </row>
    <row r="92" spans="1:4" ht="14.25">
      <c r="A92" s="22" t="s">
        <v>820</v>
      </c>
      <c r="B92" s="23" t="s">
        <v>821</v>
      </c>
      <c r="C92" s="21" t="str">
        <f t="shared" si="2"/>
        <v>其他乡镇卫生院护理岗</v>
      </c>
      <c r="D92" s="18">
        <v>1</v>
      </c>
    </row>
    <row r="93" spans="1:4" ht="14.25">
      <c r="A93" s="19" t="s">
        <v>820</v>
      </c>
      <c r="B93" s="20" t="s">
        <v>821</v>
      </c>
      <c r="C93" s="21" t="str">
        <f t="shared" si="2"/>
        <v>其他乡镇卫生院护理岗</v>
      </c>
      <c r="D93" s="18">
        <v>1</v>
      </c>
    </row>
    <row r="94" spans="1:4" ht="14.25">
      <c r="A94" s="19" t="s">
        <v>820</v>
      </c>
      <c r="B94" s="20" t="s">
        <v>821</v>
      </c>
      <c r="C94" s="21" t="str">
        <f t="shared" si="2"/>
        <v>其他乡镇卫生院护理岗</v>
      </c>
      <c r="D94" s="18">
        <v>1</v>
      </c>
    </row>
    <row r="95" spans="1:4" ht="14.25">
      <c r="A95" s="19" t="s">
        <v>820</v>
      </c>
      <c r="B95" s="20" t="s">
        <v>821</v>
      </c>
      <c r="C95" s="21" t="str">
        <f t="shared" si="2"/>
        <v>其他乡镇卫生院护理岗</v>
      </c>
      <c r="D95" s="18">
        <v>1</v>
      </c>
    </row>
    <row r="96" spans="1:4" ht="14.25">
      <c r="A96" s="19" t="s">
        <v>820</v>
      </c>
      <c r="B96" s="20" t="s">
        <v>821</v>
      </c>
      <c r="C96" s="21" t="str">
        <f t="shared" si="2"/>
        <v>其他乡镇卫生院护理岗</v>
      </c>
      <c r="D96" s="18">
        <v>1</v>
      </c>
    </row>
    <row r="97" spans="1:4" ht="14.25">
      <c r="A97" s="19" t="s">
        <v>820</v>
      </c>
      <c r="B97" s="20" t="s">
        <v>821</v>
      </c>
      <c r="C97" s="21" t="str">
        <f t="shared" si="2"/>
        <v>其他乡镇卫生院护理岗</v>
      </c>
      <c r="D97" s="18">
        <v>1</v>
      </c>
    </row>
    <row r="98" spans="1:4" ht="14.25">
      <c r="A98" s="19" t="s">
        <v>820</v>
      </c>
      <c r="B98" s="20" t="s">
        <v>821</v>
      </c>
      <c r="C98" s="21" t="str">
        <f t="shared" si="2"/>
        <v>其他乡镇卫生院护理岗</v>
      </c>
      <c r="D98" s="18">
        <v>1</v>
      </c>
    </row>
    <row r="99" spans="1:4" ht="14.25">
      <c r="A99" s="19" t="s">
        <v>820</v>
      </c>
      <c r="B99" s="20" t="s">
        <v>821</v>
      </c>
      <c r="C99" s="21" t="str">
        <f t="shared" si="2"/>
        <v>其他乡镇卫生院护理岗</v>
      </c>
      <c r="D99" s="18">
        <v>1</v>
      </c>
    </row>
    <row r="100" spans="1:4" ht="14.25">
      <c r="A100" s="19" t="s">
        <v>820</v>
      </c>
      <c r="B100" s="20" t="s">
        <v>821</v>
      </c>
      <c r="C100" s="21" t="str">
        <f t="shared" si="2"/>
        <v>其他乡镇卫生院护理岗</v>
      </c>
      <c r="D100" s="18">
        <v>1</v>
      </c>
    </row>
    <row r="101" spans="1:4" ht="14.25">
      <c r="A101" s="19" t="s">
        <v>820</v>
      </c>
      <c r="B101" s="20" t="s">
        <v>821</v>
      </c>
      <c r="C101" s="21" t="str">
        <f t="shared" si="2"/>
        <v>其他乡镇卫生院护理岗</v>
      </c>
      <c r="D101" s="18">
        <v>1</v>
      </c>
    </row>
    <row r="102" spans="1:4" ht="14.25">
      <c r="A102" s="19" t="s">
        <v>820</v>
      </c>
      <c r="B102" s="20" t="s">
        <v>821</v>
      </c>
      <c r="C102" s="21" t="str">
        <f t="shared" si="2"/>
        <v>其他乡镇卫生院护理岗</v>
      </c>
      <c r="D102" s="18">
        <v>1</v>
      </c>
    </row>
    <row r="103" spans="1:4" ht="14.25">
      <c r="A103" s="19" t="s">
        <v>820</v>
      </c>
      <c r="B103" s="20" t="s">
        <v>821</v>
      </c>
      <c r="C103" s="21" t="str">
        <f t="shared" si="2"/>
        <v>其他乡镇卫生院护理岗</v>
      </c>
      <c r="D103" s="18">
        <v>1</v>
      </c>
    </row>
    <row r="104" spans="1:4" ht="14.25">
      <c r="A104" s="19" t="s">
        <v>820</v>
      </c>
      <c r="B104" s="20" t="s">
        <v>821</v>
      </c>
      <c r="C104" s="21" t="str">
        <f t="shared" si="2"/>
        <v>其他乡镇卫生院护理岗</v>
      </c>
      <c r="D104" s="18">
        <v>1</v>
      </c>
    </row>
    <row r="105" spans="1:4" ht="14.25">
      <c r="A105" s="19" t="s">
        <v>820</v>
      </c>
      <c r="B105" s="20" t="s">
        <v>821</v>
      </c>
      <c r="C105" s="21" t="str">
        <f t="shared" si="2"/>
        <v>其他乡镇卫生院护理岗</v>
      </c>
      <c r="D105" s="18">
        <v>1</v>
      </c>
    </row>
    <row r="106" spans="1:4" ht="14.25">
      <c r="A106" s="19" t="s">
        <v>820</v>
      </c>
      <c r="B106" s="20" t="s">
        <v>821</v>
      </c>
      <c r="C106" s="21" t="str">
        <f t="shared" si="2"/>
        <v>其他乡镇卫生院护理岗</v>
      </c>
      <c r="D106" s="18">
        <v>1</v>
      </c>
    </row>
    <row r="107" spans="1:4" ht="14.25">
      <c r="A107" s="19" t="s">
        <v>820</v>
      </c>
      <c r="B107" s="20" t="s">
        <v>821</v>
      </c>
      <c r="C107" s="21" t="str">
        <f t="shared" si="2"/>
        <v>其他乡镇卫生院护理岗</v>
      </c>
      <c r="D107" s="18">
        <v>1</v>
      </c>
    </row>
    <row r="108" spans="1:4" ht="14.25">
      <c r="A108" s="19" t="s">
        <v>820</v>
      </c>
      <c r="B108" s="20" t="s">
        <v>821</v>
      </c>
      <c r="C108" s="21" t="str">
        <f t="shared" si="2"/>
        <v>其他乡镇卫生院护理岗</v>
      </c>
      <c r="D108" s="18">
        <v>1</v>
      </c>
    </row>
    <row r="109" spans="1:4" ht="14.25">
      <c r="A109" s="19" t="s">
        <v>820</v>
      </c>
      <c r="B109" s="20" t="s">
        <v>821</v>
      </c>
      <c r="C109" s="21" t="str">
        <f t="shared" si="2"/>
        <v>其他乡镇卫生院护理岗</v>
      </c>
      <c r="D109" s="18">
        <v>1</v>
      </c>
    </row>
    <row r="110" spans="1:4" ht="14.25">
      <c r="A110" s="19" t="s">
        <v>820</v>
      </c>
      <c r="B110" s="20" t="s">
        <v>821</v>
      </c>
      <c r="C110" s="21" t="str">
        <f t="shared" si="2"/>
        <v>其他乡镇卫生院护理岗</v>
      </c>
      <c r="D110" s="18">
        <v>1</v>
      </c>
    </row>
    <row r="111" spans="1:4" ht="14.25">
      <c r="A111" s="19" t="s">
        <v>820</v>
      </c>
      <c r="B111" s="20" t="s">
        <v>821</v>
      </c>
      <c r="C111" s="21" t="str">
        <f t="shared" si="2"/>
        <v>其他乡镇卫生院护理岗</v>
      </c>
      <c r="D111" s="18">
        <v>1</v>
      </c>
    </row>
    <row r="112" spans="1:4" ht="14.25">
      <c r="A112" s="19" t="s">
        <v>820</v>
      </c>
      <c r="B112" s="20" t="s">
        <v>821</v>
      </c>
      <c r="C112" s="21" t="str">
        <f t="shared" si="2"/>
        <v>其他乡镇卫生院护理岗</v>
      </c>
      <c r="D112" s="18">
        <v>1</v>
      </c>
    </row>
    <row r="113" spans="1:4" ht="14.25">
      <c r="A113" s="19" t="s">
        <v>820</v>
      </c>
      <c r="B113" s="20" t="s">
        <v>821</v>
      </c>
      <c r="C113" s="21" t="str">
        <f t="shared" si="2"/>
        <v>其他乡镇卫生院护理岗</v>
      </c>
      <c r="D113" s="18">
        <v>1</v>
      </c>
    </row>
    <row r="114" spans="1:4" ht="14.25">
      <c r="A114" s="19" t="s">
        <v>820</v>
      </c>
      <c r="B114" s="20" t="s">
        <v>821</v>
      </c>
      <c r="C114" s="21" t="str">
        <f t="shared" si="2"/>
        <v>其他乡镇卫生院护理岗</v>
      </c>
      <c r="D114" s="18">
        <v>1</v>
      </c>
    </row>
    <row r="115" spans="1:4" ht="14.25">
      <c r="A115" s="19" t="s">
        <v>820</v>
      </c>
      <c r="B115" s="20" t="s">
        <v>821</v>
      </c>
      <c r="C115" s="21" t="str">
        <f t="shared" si="2"/>
        <v>其他乡镇卫生院护理岗</v>
      </c>
      <c r="D115" s="18">
        <v>1</v>
      </c>
    </row>
    <row r="116" spans="1:4" ht="14.25">
      <c r="A116" s="19" t="s">
        <v>820</v>
      </c>
      <c r="B116" s="20" t="s">
        <v>1338</v>
      </c>
      <c r="C116" s="21" t="str">
        <f t="shared" si="2"/>
        <v>其他乡镇卫生院检验岗</v>
      </c>
      <c r="D116" s="18">
        <v>1</v>
      </c>
    </row>
    <row r="117" spans="1:4" ht="14.25">
      <c r="A117" s="19" t="s">
        <v>820</v>
      </c>
      <c r="B117" s="20" t="s">
        <v>1338</v>
      </c>
      <c r="C117" s="21" t="str">
        <f t="shared" si="2"/>
        <v>其他乡镇卫生院检验岗</v>
      </c>
      <c r="D117" s="18">
        <v>1</v>
      </c>
    </row>
    <row r="118" spans="1:4" ht="14.25">
      <c r="A118" s="19" t="s">
        <v>820</v>
      </c>
      <c r="B118" s="20" t="s">
        <v>1338</v>
      </c>
      <c r="C118" s="21" t="str">
        <f t="shared" si="2"/>
        <v>其他乡镇卫生院检验岗</v>
      </c>
      <c r="D118" s="18">
        <v>1</v>
      </c>
    </row>
    <row r="119" spans="1:4" ht="14.25">
      <c r="A119" s="19" t="s">
        <v>820</v>
      </c>
      <c r="B119" s="20" t="s">
        <v>1338</v>
      </c>
      <c r="C119" s="21" t="str">
        <f t="shared" si="2"/>
        <v>其他乡镇卫生院检验岗</v>
      </c>
      <c r="D119" s="18">
        <v>1</v>
      </c>
    </row>
    <row r="120" spans="1:4" ht="14.25">
      <c r="A120" s="19" t="s">
        <v>820</v>
      </c>
      <c r="B120" s="20" t="s">
        <v>1338</v>
      </c>
      <c r="C120" s="21" t="str">
        <f t="shared" si="2"/>
        <v>其他乡镇卫生院检验岗</v>
      </c>
      <c r="D120" s="18">
        <v>1</v>
      </c>
    </row>
    <row r="121" spans="1:4" ht="14.25">
      <c r="A121" s="19" t="s">
        <v>820</v>
      </c>
      <c r="B121" s="20" t="s">
        <v>1338</v>
      </c>
      <c r="C121" s="21" t="str">
        <f t="shared" si="2"/>
        <v>其他乡镇卫生院检验岗</v>
      </c>
      <c r="D121" s="18">
        <v>1</v>
      </c>
    </row>
    <row r="122" spans="1:4" ht="14.25">
      <c r="A122" s="19" t="s">
        <v>820</v>
      </c>
      <c r="B122" s="20" t="s">
        <v>1338</v>
      </c>
      <c r="C122" s="21" t="str">
        <f t="shared" si="2"/>
        <v>其他乡镇卫生院检验岗</v>
      </c>
      <c r="D122" s="18">
        <v>1</v>
      </c>
    </row>
    <row r="123" spans="1:4" ht="14.25">
      <c r="A123" s="19" t="s">
        <v>820</v>
      </c>
      <c r="B123" s="20" t="s">
        <v>1338</v>
      </c>
      <c r="C123" s="21" t="str">
        <f t="shared" si="2"/>
        <v>其他乡镇卫生院检验岗</v>
      </c>
      <c r="D123" s="18">
        <v>1</v>
      </c>
    </row>
    <row r="124" spans="1:4" ht="14.25">
      <c r="A124" s="19" t="s">
        <v>820</v>
      </c>
      <c r="B124" s="20" t="s">
        <v>1383</v>
      </c>
      <c r="C124" s="21" t="str">
        <f t="shared" si="2"/>
        <v>其他乡镇卫生院临床岗1</v>
      </c>
      <c r="D124" s="18">
        <v>1</v>
      </c>
    </row>
    <row r="125" spans="1:4" ht="14.25">
      <c r="A125" s="19" t="s">
        <v>820</v>
      </c>
      <c r="B125" s="20" t="s">
        <v>1391</v>
      </c>
      <c r="C125" s="21" t="str">
        <f t="shared" si="2"/>
        <v>其他乡镇卫生院临床岗2</v>
      </c>
      <c r="D125" s="18">
        <v>1</v>
      </c>
    </row>
    <row r="126" spans="1:4" ht="14.25">
      <c r="A126" s="19" t="s">
        <v>820</v>
      </c>
      <c r="B126" s="20" t="s">
        <v>1391</v>
      </c>
      <c r="C126" s="21" t="str">
        <f t="shared" si="2"/>
        <v>其他乡镇卫生院临床岗2</v>
      </c>
      <c r="D126" s="18">
        <v>1</v>
      </c>
    </row>
    <row r="127" spans="1:4" ht="14.25">
      <c r="A127" s="19" t="s">
        <v>820</v>
      </c>
      <c r="B127" s="20" t="s">
        <v>1391</v>
      </c>
      <c r="C127" s="21" t="str">
        <f t="shared" si="2"/>
        <v>其他乡镇卫生院临床岗2</v>
      </c>
      <c r="D127" s="18">
        <v>1</v>
      </c>
    </row>
    <row r="128" spans="1:4" ht="14.25">
      <c r="A128" s="19" t="s">
        <v>820</v>
      </c>
      <c r="B128" s="20" t="s">
        <v>1413</v>
      </c>
      <c r="C128" s="21" t="str">
        <f t="shared" si="2"/>
        <v>其他乡镇卫生院临床岗3</v>
      </c>
      <c r="D128" s="18">
        <v>1</v>
      </c>
    </row>
    <row r="129" spans="1:4" ht="14.25">
      <c r="A129" s="19" t="s">
        <v>820</v>
      </c>
      <c r="B129" s="20" t="s">
        <v>1421</v>
      </c>
      <c r="C129" s="21" t="str">
        <f t="shared" si="2"/>
        <v>其他乡镇卫生院医疗卫生岗1</v>
      </c>
      <c r="D129" s="18">
        <v>1</v>
      </c>
    </row>
    <row r="130" spans="1:4" ht="14.25">
      <c r="A130" s="19" t="s">
        <v>820</v>
      </c>
      <c r="B130" s="20" t="s">
        <v>1427</v>
      </c>
      <c r="C130" s="21" t="str">
        <f aca="true" t="shared" si="3" ref="C130:C193">A130&amp;B130</f>
        <v>其他乡镇卫生院医疗卫生岗3</v>
      </c>
      <c r="D130" s="18">
        <v>1</v>
      </c>
    </row>
    <row r="131" spans="1:4" ht="14.25">
      <c r="A131" s="19" t="s">
        <v>820</v>
      </c>
      <c r="B131" s="20" t="s">
        <v>1427</v>
      </c>
      <c r="C131" s="21" t="str">
        <f t="shared" si="3"/>
        <v>其他乡镇卫生院医疗卫生岗3</v>
      </c>
      <c r="D131" s="18">
        <v>1</v>
      </c>
    </row>
    <row r="132" spans="1:4" ht="14.25">
      <c r="A132" s="19" t="s">
        <v>820</v>
      </c>
      <c r="B132" s="20" t="s">
        <v>1427</v>
      </c>
      <c r="C132" s="21" t="str">
        <f t="shared" si="3"/>
        <v>其他乡镇卫生院医疗卫生岗3</v>
      </c>
      <c r="D132" s="18">
        <v>1</v>
      </c>
    </row>
    <row r="133" spans="1:4" ht="14.25">
      <c r="A133" s="19" t="s">
        <v>820</v>
      </c>
      <c r="B133" s="20" t="s">
        <v>1427</v>
      </c>
      <c r="C133" s="21" t="str">
        <f t="shared" si="3"/>
        <v>其他乡镇卫生院医疗卫生岗3</v>
      </c>
      <c r="D133" s="18">
        <v>1</v>
      </c>
    </row>
    <row r="134" spans="1:4" ht="14.25">
      <c r="A134" s="19" t="s">
        <v>820</v>
      </c>
      <c r="B134" s="20" t="s">
        <v>1427</v>
      </c>
      <c r="C134" s="21" t="str">
        <f t="shared" si="3"/>
        <v>其他乡镇卫生院医疗卫生岗3</v>
      </c>
      <c r="D134" s="18">
        <v>1</v>
      </c>
    </row>
    <row r="135" spans="1:4" ht="14.25">
      <c r="A135" s="19" t="s">
        <v>820</v>
      </c>
      <c r="B135" s="20" t="s">
        <v>1427</v>
      </c>
      <c r="C135" s="21" t="str">
        <f t="shared" si="3"/>
        <v>其他乡镇卫生院医疗卫生岗3</v>
      </c>
      <c r="D135" s="18">
        <v>1</v>
      </c>
    </row>
    <row r="136" spans="1:4" ht="14.25">
      <c r="A136" s="19" t="s">
        <v>820</v>
      </c>
      <c r="B136" s="20" t="s">
        <v>1458</v>
      </c>
      <c r="C136" s="21" t="str">
        <f t="shared" si="3"/>
        <v>其他乡镇卫生院医学影像岗2</v>
      </c>
      <c r="D136" s="18">
        <v>1</v>
      </c>
    </row>
    <row r="137" spans="1:4" ht="14.25">
      <c r="A137" s="19" t="s">
        <v>820</v>
      </c>
      <c r="B137" s="20" t="s">
        <v>1458</v>
      </c>
      <c r="C137" s="21" t="str">
        <f t="shared" si="3"/>
        <v>其他乡镇卫生院医学影像岗2</v>
      </c>
      <c r="D137" s="18">
        <v>1</v>
      </c>
    </row>
    <row r="138" spans="1:4" ht="14.25">
      <c r="A138" s="19" t="s">
        <v>820</v>
      </c>
      <c r="B138" s="20" t="s">
        <v>1458</v>
      </c>
      <c r="C138" s="21" t="str">
        <f t="shared" si="3"/>
        <v>其他乡镇卫生院医学影像岗2</v>
      </c>
      <c r="D138" s="18">
        <v>1</v>
      </c>
    </row>
    <row r="139" spans="1:4" ht="14.25">
      <c r="A139" s="19" t="s">
        <v>820</v>
      </c>
      <c r="B139" s="20" t="s">
        <v>1458</v>
      </c>
      <c r="C139" s="21" t="str">
        <f t="shared" si="3"/>
        <v>其他乡镇卫生院医学影像岗2</v>
      </c>
      <c r="D139" s="18">
        <v>1</v>
      </c>
    </row>
    <row r="140" spans="1:4" ht="14.25">
      <c r="A140" s="19" t="s">
        <v>820</v>
      </c>
      <c r="B140" s="20" t="s">
        <v>1458</v>
      </c>
      <c r="C140" s="21" t="str">
        <f t="shared" si="3"/>
        <v>其他乡镇卫生院医学影像岗2</v>
      </c>
      <c r="D140" s="18">
        <v>1</v>
      </c>
    </row>
    <row r="141" spans="1:4" ht="14.25">
      <c r="A141" s="19" t="s">
        <v>820</v>
      </c>
      <c r="B141" s="20" t="s">
        <v>1458</v>
      </c>
      <c r="C141" s="21" t="str">
        <f t="shared" si="3"/>
        <v>其他乡镇卫生院医学影像岗2</v>
      </c>
      <c r="D141" s="18">
        <v>1</v>
      </c>
    </row>
    <row r="142" spans="1:4" ht="14.25">
      <c r="A142" s="19" t="s">
        <v>820</v>
      </c>
      <c r="B142" s="20" t="s">
        <v>1489</v>
      </c>
      <c r="C142" s="21" t="str">
        <f t="shared" si="3"/>
        <v>其他乡镇卫生院中医岗 </v>
      </c>
      <c r="D142" s="18">
        <v>1</v>
      </c>
    </row>
    <row r="143" spans="1:4" ht="14.25">
      <c r="A143" s="19" t="s">
        <v>1495</v>
      </c>
      <c r="B143" s="20" t="s">
        <v>1496</v>
      </c>
      <c r="C143" s="21" t="str">
        <f t="shared" si="3"/>
        <v>县人民医院放射技师岗</v>
      </c>
      <c r="D143" s="18">
        <v>1</v>
      </c>
    </row>
    <row r="144" spans="1:4" ht="14.25">
      <c r="A144" s="19" t="s">
        <v>1495</v>
      </c>
      <c r="B144" s="20" t="s">
        <v>1496</v>
      </c>
      <c r="C144" s="21" t="str">
        <f t="shared" si="3"/>
        <v>县人民医院放射技师岗</v>
      </c>
      <c r="D144" s="18">
        <v>1</v>
      </c>
    </row>
    <row r="145" spans="1:4" ht="14.25">
      <c r="A145" s="19" t="s">
        <v>1495</v>
      </c>
      <c r="B145" s="20" t="s">
        <v>1496</v>
      </c>
      <c r="C145" s="21" t="str">
        <f t="shared" si="3"/>
        <v>县人民医院放射技师岗</v>
      </c>
      <c r="D145" s="18">
        <v>1</v>
      </c>
    </row>
    <row r="146" spans="1:4" ht="14.25">
      <c r="A146" s="19" t="s">
        <v>1495</v>
      </c>
      <c r="B146" s="20" t="s">
        <v>1496</v>
      </c>
      <c r="C146" s="21" t="str">
        <f t="shared" si="3"/>
        <v>县人民医院放射技师岗</v>
      </c>
      <c r="D146" s="18">
        <v>1</v>
      </c>
    </row>
    <row r="147" spans="1:4" ht="14.25">
      <c r="A147" s="19" t="s">
        <v>1495</v>
      </c>
      <c r="B147" s="20" t="s">
        <v>1496</v>
      </c>
      <c r="C147" s="21" t="str">
        <f t="shared" si="3"/>
        <v>县人民医院放射技师岗</v>
      </c>
      <c r="D147" s="18">
        <v>1</v>
      </c>
    </row>
    <row r="148" spans="1:4" ht="14.25">
      <c r="A148" s="19" t="s">
        <v>1495</v>
      </c>
      <c r="B148" s="20" t="s">
        <v>1496</v>
      </c>
      <c r="C148" s="21" t="str">
        <f t="shared" si="3"/>
        <v>县人民医院放射技师岗</v>
      </c>
      <c r="D148" s="18">
        <v>1</v>
      </c>
    </row>
    <row r="149" spans="1:4" ht="14.25">
      <c r="A149" s="19" t="s">
        <v>1495</v>
      </c>
      <c r="B149" s="20" t="s">
        <v>1531</v>
      </c>
      <c r="C149" s="21" t="str">
        <f t="shared" si="3"/>
        <v>县人民医院护理岗1</v>
      </c>
      <c r="D149" s="18">
        <v>1</v>
      </c>
    </row>
    <row r="150" spans="1:4" ht="14.25">
      <c r="A150" s="19" t="s">
        <v>1495</v>
      </c>
      <c r="B150" s="20" t="s">
        <v>1531</v>
      </c>
      <c r="C150" s="21" t="str">
        <f t="shared" si="3"/>
        <v>县人民医院护理岗1</v>
      </c>
      <c r="D150" s="18">
        <v>1</v>
      </c>
    </row>
    <row r="151" spans="1:4" ht="14.25">
      <c r="A151" s="19" t="s">
        <v>1495</v>
      </c>
      <c r="B151" s="20" t="s">
        <v>1547</v>
      </c>
      <c r="C151" s="21" t="str">
        <f t="shared" si="3"/>
        <v>县人民医院护理岗2</v>
      </c>
      <c r="D151" s="18">
        <v>1</v>
      </c>
    </row>
    <row r="152" spans="1:4" ht="14.25">
      <c r="A152" s="19" t="s">
        <v>1495</v>
      </c>
      <c r="B152" s="20" t="s">
        <v>1547</v>
      </c>
      <c r="C152" s="21" t="str">
        <f t="shared" si="3"/>
        <v>县人民医院护理岗2</v>
      </c>
      <c r="D152" s="18">
        <v>1</v>
      </c>
    </row>
    <row r="153" spans="1:4" ht="14.25">
      <c r="A153" s="19" t="s">
        <v>1495</v>
      </c>
      <c r="B153" s="20" t="s">
        <v>1547</v>
      </c>
      <c r="C153" s="21" t="str">
        <f t="shared" si="3"/>
        <v>县人民医院护理岗2</v>
      </c>
      <c r="D153" s="18">
        <v>1</v>
      </c>
    </row>
    <row r="154" spans="1:4" ht="14.25">
      <c r="A154" s="19" t="s">
        <v>1495</v>
      </c>
      <c r="B154" s="20" t="s">
        <v>1547</v>
      </c>
      <c r="C154" s="21" t="str">
        <f t="shared" si="3"/>
        <v>县人民医院护理岗2</v>
      </c>
      <c r="D154" s="18">
        <v>1</v>
      </c>
    </row>
    <row r="155" spans="1:4" ht="14.25">
      <c r="A155" s="19" t="s">
        <v>1495</v>
      </c>
      <c r="B155" s="20" t="s">
        <v>1547</v>
      </c>
      <c r="C155" s="21" t="str">
        <f t="shared" si="3"/>
        <v>县人民医院护理岗2</v>
      </c>
      <c r="D155" s="18">
        <v>1</v>
      </c>
    </row>
    <row r="156" spans="1:4" ht="14.25">
      <c r="A156" s="19" t="s">
        <v>1495</v>
      </c>
      <c r="B156" s="20" t="s">
        <v>1547</v>
      </c>
      <c r="C156" s="21" t="str">
        <f t="shared" si="3"/>
        <v>县人民医院护理岗2</v>
      </c>
      <c r="D156" s="18">
        <v>1</v>
      </c>
    </row>
    <row r="157" spans="1:4" ht="14.25">
      <c r="A157" s="19" t="s">
        <v>1495</v>
      </c>
      <c r="B157" s="20" t="s">
        <v>1547</v>
      </c>
      <c r="C157" s="21" t="str">
        <f t="shared" si="3"/>
        <v>县人民医院护理岗2</v>
      </c>
      <c r="D157" s="18">
        <v>1</v>
      </c>
    </row>
    <row r="158" spans="1:4" ht="14.25">
      <c r="A158" s="19" t="s">
        <v>1495</v>
      </c>
      <c r="B158" s="20" t="s">
        <v>1547</v>
      </c>
      <c r="C158" s="21" t="str">
        <f t="shared" si="3"/>
        <v>县人民医院护理岗2</v>
      </c>
      <c r="D158" s="18">
        <v>1</v>
      </c>
    </row>
    <row r="159" spans="1:4" ht="14.25">
      <c r="A159" s="19" t="s">
        <v>1495</v>
      </c>
      <c r="B159" s="20" t="s">
        <v>1547</v>
      </c>
      <c r="C159" s="21" t="str">
        <f t="shared" si="3"/>
        <v>县人民医院护理岗2</v>
      </c>
      <c r="D159" s="18">
        <v>1</v>
      </c>
    </row>
    <row r="160" spans="1:4" ht="14.25">
      <c r="A160" s="19" t="s">
        <v>1495</v>
      </c>
      <c r="B160" s="20" t="s">
        <v>1547</v>
      </c>
      <c r="C160" s="21" t="str">
        <f t="shared" si="3"/>
        <v>县人民医院护理岗2</v>
      </c>
      <c r="D160" s="18">
        <v>1</v>
      </c>
    </row>
    <row r="161" spans="1:4" ht="14.25">
      <c r="A161" s="19" t="s">
        <v>1495</v>
      </c>
      <c r="B161" s="20" t="s">
        <v>1547</v>
      </c>
      <c r="C161" s="21" t="str">
        <f t="shared" si="3"/>
        <v>县人民医院护理岗2</v>
      </c>
      <c r="D161" s="18">
        <v>1</v>
      </c>
    </row>
    <row r="162" spans="1:4" ht="14.25">
      <c r="A162" s="19" t="s">
        <v>1495</v>
      </c>
      <c r="B162" s="20" t="s">
        <v>1547</v>
      </c>
      <c r="C162" s="21" t="str">
        <f t="shared" si="3"/>
        <v>县人民医院护理岗2</v>
      </c>
      <c r="D162" s="18">
        <v>1</v>
      </c>
    </row>
    <row r="163" spans="1:4" ht="14.25">
      <c r="A163" s="19" t="s">
        <v>1495</v>
      </c>
      <c r="B163" s="20" t="s">
        <v>1547</v>
      </c>
      <c r="C163" s="21" t="str">
        <f t="shared" si="3"/>
        <v>县人民医院护理岗2</v>
      </c>
      <c r="D163" s="18">
        <v>1</v>
      </c>
    </row>
    <row r="164" spans="1:4" ht="14.25">
      <c r="A164" s="19" t="s">
        <v>1495</v>
      </c>
      <c r="B164" s="20" t="s">
        <v>1547</v>
      </c>
      <c r="C164" s="21" t="str">
        <f t="shared" si="3"/>
        <v>县人民医院护理岗2</v>
      </c>
      <c r="D164" s="18">
        <v>1</v>
      </c>
    </row>
    <row r="165" spans="1:4" ht="14.25">
      <c r="A165" s="19" t="s">
        <v>1495</v>
      </c>
      <c r="B165" s="20" t="s">
        <v>1547</v>
      </c>
      <c r="C165" s="21" t="str">
        <f t="shared" si="3"/>
        <v>县人民医院护理岗2</v>
      </c>
      <c r="D165" s="18">
        <v>1</v>
      </c>
    </row>
    <row r="166" spans="1:4" ht="14.25">
      <c r="A166" s="19" t="s">
        <v>1495</v>
      </c>
      <c r="B166" s="20" t="s">
        <v>1547</v>
      </c>
      <c r="C166" s="21" t="str">
        <f t="shared" si="3"/>
        <v>县人民医院护理岗2</v>
      </c>
      <c r="D166" s="18">
        <v>1</v>
      </c>
    </row>
    <row r="167" spans="1:4" ht="14.25">
      <c r="A167" s="19" t="s">
        <v>1495</v>
      </c>
      <c r="B167" s="20" t="s">
        <v>1547</v>
      </c>
      <c r="C167" s="21" t="str">
        <f t="shared" si="3"/>
        <v>县人民医院护理岗2</v>
      </c>
      <c r="D167" s="18">
        <v>1</v>
      </c>
    </row>
    <row r="168" spans="1:4" ht="14.25">
      <c r="A168" s="19" t="s">
        <v>1495</v>
      </c>
      <c r="B168" s="20" t="s">
        <v>1547</v>
      </c>
      <c r="C168" s="21" t="str">
        <f t="shared" si="3"/>
        <v>县人民医院护理岗2</v>
      </c>
      <c r="D168" s="18">
        <v>1</v>
      </c>
    </row>
    <row r="169" spans="1:4" ht="14.25">
      <c r="A169" s="19" t="s">
        <v>1495</v>
      </c>
      <c r="B169" s="20" t="s">
        <v>1547</v>
      </c>
      <c r="C169" s="21" t="str">
        <f t="shared" si="3"/>
        <v>县人民医院护理岗2</v>
      </c>
      <c r="D169" s="18">
        <v>1</v>
      </c>
    </row>
    <row r="170" spans="1:4" ht="14.25">
      <c r="A170" s="19" t="s">
        <v>1495</v>
      </c>
      <c r="B170" s="20" t="s">
        <v>1547</v>
      </c>
      <c r="C170" s="21" t="str">
        <f t="shared" si="3"/>
        <v>县人民医院护理岗2</v>
      </c>
      <c r="D170" s="18">
        <v>1</v>
      </c>
    </row>
    <row r="171" spans="1:4" ht="14.25">
      <c r="A171" s="19" t="s">
        <v>1495</v>
      </c>
      <c r="B171" s="20" t="s">
        <v>1547</v>
      </c>
      <c r="C171" s="21" t="str">
        <f t="shared" si="3"/>
        <v>县人民医院护理岗2</v>
      </c>
      <c r="D171" s="18">
        <v>1</v>
      </c>
    </row>
    <row r="172" spans="1:4" ht="14.25">
      <c r="A172" s="19" t="s">
        <v>1495</v>
      </c>
      <c r="B172" s="20" t="s">
        <v>1547</v>
      </c>
      <c r="C172" s="21" t="str">
        <f t="shared" si="3"/>
        <v>县人民医院护理岗2</v>
      </c>
      <c r="D172" s="18">
        <v>1</v>
      </c>
    </row>
    <row r="173" spans="1:4" ht="14.25">
      <c r="A173" s="19" t="s">
        <v>1495</v>
      </c>
      <c r="B173" s="20" t="s">
        <v>1547</v>
      </c>
      <c r="C173" s="21" t="str">
        <f t="shared" si="3"/>
        <v>县人民医院护理岗2</v>
      </c>
      <c r="D173" s="18">
        <v>1</v>
      </c>
    </row>
    <row r="174" spans="1:4" ht="14.25">
      <c r="A174" s="19" t="s">
        <v>1495</v>
      </c>
      <c r="B174" s="20" t="s">
        <v>1547</v>
      </c>
      <c r="C174" s="21" t="str">
        <f t="shared" si="3"/>
        <v>县人民医院护理岗2</v>
      </c>
      <c r="D174" s="18">
        <v>1</v>
      </c>
    </row>
    <row r="175" spans="1:4" ht="14.25">
      <c r="A175" s="19" t="s">
        <v>1495</v>
      </c>
      <c r="B175" s="20" t="s">
        <v>1547</v>
      </c>
      <c r="C175" s="21" t="str">
        <f t="shared" si="3"/>
        <v>县人民医院护理岗2</v>
      </c>
      <c r="D175" s="18">
        <v>1</v>
      </c>
    </row>
    <row r="176" spans="1:4" ht="14.25">
      <c r="A176" s="19" t="s">
        <v>1495</v>
      </c>
      <c r="B176" s="20" t="s">
        <v>1547</v>
      </c>
      <c r="C176" s="21" t="str">
        <f t="shared" si="3"/>
        <v>县人民医院护理岗2</v>
      </c>
      <c r="D176" s="18">
        <v>1</v>
      </c>
    </row>
    <row r="177" spans="1:4" ht="14.25">
      <c r="A177" s="19" t="s">
        <v>1495</v>
      </c>
      <c r="B177" s="20" t="s">
        <v>1547</v>
      </c>
      <c r="C177" s="21" t="str">
        <f t="shared" si="3"/>
        <v>县人民医院护理岗2</v>
      </c>
      <c r="D177" s="18">
        <v>1</v>
      </c>
    </row>
    <row r="178" spans="1:4" ht="14.25">
      <c r="A178" s="19" t="s">
        <v>1495</v>
      </c>
      <c r="B178" s="20" t="s">
        <v>1547</v>
      </c>
      <c r="C178" s="21" t="str">
        <f t="shared" si="3"/>
        <v>县人民医院护理岗2</v>
      </c>
      <c r="D178" s="18">
        <v>1</v>
      </c>
    </row>
    <row r="179" spans="1:4" ht="14.25">
      <c r="A179" s="19" t="s">
        <v>1495</v>
      </c>
      <c r="B179" s="20" t="s">
        <v>1547</v>
      </c>
      <c r="C179" s="21" t="str">
        <f t="shared" si="3"/>
        <v>县人民医院护理岗2</v>
      </c>
      <c r="D179" s="18">
        <v>1</v>
      </c>
    </row>
    <row r="180" spans="1:4" ht="14.25">
      <c r="A180" s="19" t="s">
        <v>1495</v>
      </c>
      <c r="B180" s="20" t="s">
        <v>1547</v>
      </c>
      <c r="C180" s="21" t="str">
        <f t="shared" si="3"/>
        <v>县人民医院护理岗2</v>
      </c>
      <c r="D180" s="18">
        <v>1</v>
      </c>
    </row>
    <row r="181" spans="1:4" ht="14.25">
      <c r="A181" s="19" t="s">
        <v>1495</v>
      </c>
      <c r="B181" s="20" t="s">
        <v>1547</v>
      </c>
      <c r="C181" s="21" t="str">
        <f t="shared" si="3"/>
        <v>县人民医院护理岗2</v>
      </c>
      <c r="D181" s="18">
        <v>1</v>
      </c>
    </row>
    <row r="182" spans="1:4" ht="14.25">
      <c r="A182" s="19" t="s">
        <v>1495</v>
      </c>
      <c r="B182" s="20" t="s">
        <v>1547</v>
      </c>
      <c r="C182" s="21" t="str">
        <f t="shared" si="3"/>
        <v>县人民医院护理岗2</v>
      </c>
      <c r="D182" s="18">
        <v>1</v>
      </c>
    </row>
    <row r="183" spans="1:4" ht="14.25">
      <c r="A183" s="19" t="s">
        <v>1495</v>
      </c>
      <c r="B183" s="20" t="s">
        <v>1547</v>
      </c>
      <c r="C183" s="21" t="str">
        <f t="shared" si="3"/>
        <v>县人民医院护理岗2</v>
      </c>
      <c r="D183" s="18">
        <v>1</v>
      </c>
    </row>
    <row r="184" spans="1:4" ht="14.25">
      <c r="A184" s="19" t="s">
        <v>1495</v>
      </c>
      <c r="B184" s="20" t="s">
        <v>1547</v>
      </c>
      <c r="C184" s="21" t="str">
        <f t="shared" si="3"/>
        <v>县人民医院护理岗2</v>
      </c>
      <c r="D184" s="18">
        <v>1</v>
      </c>
    </row>
    <row r="185" spans="1:4" ht="14.25">
      <c r="A185" s="19" t="s">
        <v>1495</v>
      </c>
      <c r="B185" s="20" t="s">
        <v>1547</v>
      </c>
      <c r="C185" s="21" t="str">
        <f t="shared" si="3"/>
        <v>县人民医院护理岗2</v>
      </c>
      <c r="D185" s="18">
        <v>1</v>
      </c>
    </row>
    <row r="186" spans="1:4" ht="14.25">
      <c r="A186" s="19" t="s">
        <v>1495</v>
      </c>
      <c r="B186" s="20" t="s">
        <v>1547</v>
      </c>
      <c r="C186" s="21" t="str">
        <f t="shared" si="3"/>
        <v>县人民医院护理岗2</v>
      </c>
      <c r="D186" s="18">
        <v>1</v>
      </c>
    </row>
    <row r="187" spans="1:4" ht="14.25">
      <c r="A187" s="19" t="s">
        <v>1495</v>
      </c>
      <c r="B187" s="20" t="s">
        <v>1547</v>
      </c>
      <c r="C187" s="21" t="str">
        <f t="shared" si="3"/>
        <v>县人民医院护理岗2</v>
      </c>
      <c r="D187" s="18">
        <v>1</v>
      </c>
    </row>
    <row r="188" spans="1:4" ht="14.25">
      <c r="A188" s="19" t="s">
        <v>1495</v>
      </c>
      <c r="B188" s="20" t="s">
        <v>1547</v>
      </c>
      <c r="C188" s="21" t="str">
        <f t="shared" si="3"/>
        <v>县人民医院护理岗2</v>
      </c>
      <c r="D188" s="18">
        <v>1</v>
      </c>
    </row>
    <row r="189" spans="1:4" ht="14.25">
      <c r="A189" s="19" t="s">
        <v>1495</v>
      </c>
      <c r="B189" s="20" t="s">
        <v>1547</v>
      </c>
      <c r="C189" s="21" t="str">
        <f t="shared" si="3"/>
        <v>县人民医院护理岗2</v>
      </c>
      <c r="D189" s="18">
        <v>1</v>
      </c>
    </row>
    <row r="190" spans="1:4" ht="14.25">
      <c r="A190" s="19" t="s">
        <v>1495</v>
      </c>
      <c r="B190" s="20" t="s">
        <v>1547</v>
      </c>
      <c r="C190" s="21" t="str">
        <f t="shared" si="3"/>
        <v>县人民医院护理岗2</v>
      </c>
      <c r="D190" s="18">
        <v>1</v>
      </c>
    </row>
    <row r="191" spans="1:4" ht="14.25">
      <c r="A191" s="19" t="s">
        <v>1495</v>
      </c>
      <c r="B191" s="20" t="s">
        <v>1547</v>
      </c>
      <c r="C191" s="21" t="str">
        <f t="shared" si="3"/>
        <v>县人民医院护理岗2</v>
      </c>
      <c r="D191" s="18">
        <v>1</v>
      </c>
    </row>
    <row r="192" spans="1:4" ht="14.25">
      <c r="A192" s="19" t="s">
        <v>1495</v>
      </c>
      <c r="B192" s="20" t="s">
        <v>1547</v>
      </c>
      <c r="C192" s="21" t="str">
        <f t="shared" si="3"/>
        <v>县人民医院护理岗2</v>
      </c>
      <c r="D192" s="18">
        <v>1</v>
      </c>
    </row>
    <row r="193" spans="1:4" ht="14.25">
      <c r="A193" s="19" t="s">
        <v>1495</v>
      </c>
      <c r="B193" s="20" t="s">
        <v>1547</v>
      </c>
      <c r="C193" s="21" t="str">
        <f t="shared" si="3"/>
        <v>县人民医院护理岗2</v>
      </c>
      <c r="D193" s="18">
        <v>1</v>
      </c>
    </row>
    <row r="194" spans="1:4" ht="14.25">
      <c r="A194" s="19" t="s">
        <v>1495</v>
      </c>
      <c r="B194" s="20" t="s">
        <v>1547</v>
      </c>
      <c r="C194" s="21" t="str">
        <f aca="true" t="shared" si="4" ref="C194:C257">A194&amp;B194</f>
        <v>县人民医院护理岗2</v>
      </c>
      <c r="D194" s="18">
        <v>1</v>
      </c>
    </row>
    <row r="195" spans="1:4" ht="14.25">
      <c r="A195" s="19" t="s">
        <v>1495</v>
      </c>
      <c r="B195" s="20" t="s">
        <v>1547</v>
      </c>
      <c r="C195" s="21" t="str">
        <f t="shared" si="4"/>
        <v>县人民医院护理岗2</v>
      </c>
      <c r="D195" s="18">
        <v>1</v>
      </c>
    </row>
    <row r="196" spans="1:4" ht="14.25">
      <c r="A196" s="19" t="s">
        <v>1495</v>
      </c>
      <c r="B196" s="20" t="s">
        <v>1547</v>
      </c>
      <c r="C196" s="21" t="str">
        <f t="shared" si="4"/>
        <v>县人民医院护理岗2</v>
      </c>
      <c r="D196" s="18">
        <v>1</v>
      </c>
    </row>
    <row r="197" spans="1:4" ht="14.25">
      <c r="A197" s="19" t="s">
        <v>1495</v>
      </c>
      <c r="B197" s="20" t="s">
        <v>1547</v>
      </c>
      <c r="C197" s="21" t="str">
        <f t="shared" si="4"/>
        <v>县人民医院护理岗2</v>
      </c>
      <c r="D197" s="18">
        <v>1</v>
      </c>
    </row>
    <row r="198" spans="1:4" ht="14.25">
      <c r="A198" s="19" t="s">
        <v>1495</v>
      </c>
      <c r="B198" s="20" t="s">
        <v>1547</v>
      </c>
      <c r="C198" s="21" t="str">
        <f t="shared" si="4"/>
        <v>县人民医院护理岗2</v>
      </c>
      <c r="D198" s="18">
        <v>1</v>
      </c>
    </row>
    <row r="199" spans="1:4" ht="14.25">
      <c r="A199" s="19" t="s">
        <v>1495</v>
      </c>
      <c r="B199" s="20" t="s">
        <v>1547</v>
      </c>
      <c r="C199" s="21" t="str">
        <f t="shared" si="4"/>
        <v>县人民医院护理岗2</v>
      </c>
      <c r="D199" s="18">
        <v>1</v>
      </c>
    </row>
    <row r="200" spans="1:4" ht="14.25">
      <c r="A200" s="19" t="s">
        <v>1495</v>
      </c>
      <c r="B200" s="20" t="s">
        <v>1547</v>
      </c>
      <c r="C200" s="21" t="str">
        <f t="shared" si="4"/>
        <v>县人民医院护理岗2</v>
      </c>
      <c r="D200" s="18">
        <v>1</v>
      </c>
    </row>
    <row r="201" spans="1:4" ht="14.25">
      <c r="A201" s="19" t="s">
        <v>1495</v>
      </c>
      <c r="B201" s="20" t="s">
        <v>1547</v>
      </c>
      <c r="C201" s="21" t="str">
        <f t="shared" si="4"/>
        <v>县人民医院护理岗2</v>
      </c>
      <c r="D201" s="18">
        <v>1</v>
      </c>
    </row>
    <row r="202" spans="1:4" ht="14.25">
      <c r="A202" s="19" t="s">
        <v>1495</v>
      </c>
      <c r="B202" s="20" t="s">
        <v>1547</v>
      </c>
      <c r="C202" s="21" t="str">
        <f t="shared" si="4"/>
        <v>县人民医院护理岗2</v>
      </c>
      <c r="D202" s="18">
        <v>1</v>
      </c>
    </row>
    <row r="203" spans="1:4" ht="14.25">
      <c r="A203" s="19" t="s">
        <v>1495</v>
      </c>
      <c r="B203" s="20" t="s">
        <v>1547</v>
      </c>
      <c r="C203" s="21" t="str">
        <f t="shared" si="4"/>
        <v>县人民医院护理岗2</v>
      </c>
      <c r="D203" s="18">
        <v>1</v>
      </c>
    </row>
    <row r="204" spans="1:4" ht="14.25">
      <c r="A204" s="19" t="s">
        <v>1495</v>
      </c>
      <c r="B204" s="20" t="s">
        <v>1547</v>
      </c>
      <c r="C204" s="21" t="str">
        <f t="shared" si="4"/>
        <v>县人民医院护理岗2</v>
      </c>
      <c r="D204" s="18">
        <v>1</v>
      </c>
    </row>
    <row r="205" spans="1:4" ht="14.25">
      <c r="A205" s="19" t="s">
        <v>1495</v>
      </c>
      <c r="B205" s="20" t="s">
        <v>1547</v>
      </c>
      <c r="C205" s="21" t="str">
        <f t="shared" si="4"/>
        <v>县人民医院护理岗2</v>
      </c>
      <c r="D205" s="18">
        <v>1</v>
      </c>
    </row>
    <row r="206" spans="1:4" ht="14.25">
      <c r="A206" s="19" t="s">
        <v>1495</v>
      </c>
      <c r="B206" s="20" t="s">
        <v>1547</v>
      </c>
      <c r="C206" s="21" t="str">
        <f t="shared" si="4"/>
        <v>县人民医院护理岗2</v>
      </c>
      <c r="D206" s="18">
        <v>1</v>
      </c>
    </row>
    <row r="207" spans="1:4" ht="14.25">
      <c r="A207" s="19" t="s">
        <v>1495</v>
      </c>
      <c r="B207" s="20" t="s">
        <v>1547</v>
      </c>
      <c r="C207" s="21" t="str">
        <f t="shared" si="4"/>
        <v>县人民医院护理岗2</v>
      </c>
      <c r="D207" s="18">
        <v>1</v>
      </c>
    </row>
    <row r="208" spans="1:4" ht="14.25">
      <c r="A208" s="19" t="s">
        <v>1495</v>
      </c>
      <c r="B208" s="20" t="s">
        <v>1547</v>
      </c>
      <c r="C208" s="21" t="str">
        <f t="shared" si="4"/>
        <v>县人民医院护理岗2</v>
      </c>
      <c r="D208" s="18">
        <v>1</v>
      </c>
    </row>
    <row r="209" spans="1:4" ht="14.25">
      <c r="A209" s="19" t="s">
        <v>1495</v>
      </c>
      <c r="B209" s="20" t="s">
        <v>1547</v>
      </c>
      <c r="C209" s="21" t="str">
        <f t="shared" si="4"/>
        <v>县人民医院护理岗2</v>
      </c>
      <c r="D209" s="18">
        <v>1</v>
      </c>
    </row>
    <row r="210" spans="1:4" ht="14.25">
      <c r="A210" s="19" t="s">
        <v>1495</v>
      </c>
      <c r="B210" s="20" t="s">
        <v>1547</v>
      </c>
      <c r="C210" s="21" t="str">
        <f t="shared" si="4"/>
        <v>县人民医院护理岗2</v>
      </c>
      <c r="D210" s="18">
        <v>1</v>
      </c>
    </row>
    <row r="211" spans="1:4" ht="14.25">
      <c r="A211" s="19" t="s">
        <v>1495</v>
      </c>
      <c r="B211" s="20" t="s">
        <v>1547</v>
      </c>
      <c r="C211" s="21" t="str">
        <f t="shared" si="4"/>
        <v>县人民医院护理岗2</v>
      </c>
      <c r="D211" s="18">
        <v>1</v>
      </c>
    </row>
    <row r="212" spans="1:4" ht="14.25">
      <c r="A212" s="19" t="s">
        <v>1495</v>
      </c>
      <c r="B212" s="20" t="s">
        <v>1547</v>
      </c>
      <c r="C212" s="21" t="str">
        <f t="shared" si="4"/>
        <v>县人民医院护理岗2</v>
      </c>
      <c r="D212" s="18">
        <v>1</v>
      </c>
    </row>
    <row r="213" spans="1:4" ht="14.25">
      <c r="A213" s="19" t="s">
        <v>1495</v>
      </c>
      <c r="B213" s="20" t="s">
        <v>1547</v>
      </c>
      <c r="C213" s="21" t="str">
        <f t="shared" si="4"/>
        <v>县人民医院护理岗2</v>
      </c>
      <c r="D213" s="18">
        <v>1</v>
      </c>
    </row>
    <row r="214" spans="1:4" ht="14.25">
      <c r="A214" s="19" t="s">
        <v>1495</v>
      </c>
      <c r="B214" s="20" t="s">
        <v>1547</v>
      </c>
      <c r="C214" s="21" t="str">
        <f t="shared" si="4"/>
        <v>县人民医院护理岗2</v>
      </c>
      <c r="D214" s="18">
        <v>1</v>
      </c>
    </row>
    <row r="215" spans="1:4" ht="14.25">
      <c r="A215" s="19" t="s">
        <v>1495</v>
      </c>
      <c r="B215" s="20" t="s">
        <v>1547</v>
      </c>
      <c r="C215" s="21" t="str">
        <f t="shared" si="4"/>
        <v>县人民医院护理岗2</v>
      </c>
      <c r="D215" s="18">
        <v>1</v>
      </c>
    </row>
    <row r="216" spans="1:4" ht="14.25">
      <c r="A216" s="19" t="s">
        <v>1495</v>
      </c>
      <c r="B216" s="20" t="s">
        <v>1547</v>
      </c>
      <c r="C216" s="21" t="str">
        <f t="shared" si="4"/>
        <v>县人民医院护理岗2</v>
      </c>
      <c r="D216" s="18">
        <v>1</v>
      </c>
    </row>
    <row r="217" spans="1:4" ht="14.25">
      <c r="A217" s="19" t="s">
        <v>1495</v>
      </c>
      <c r="B217" s="20" t="s">
        <v>1547</v>
      </c>
      <c r="C217" s="21" t="str">
        <f t="shared" si="4"/>
        <v>县人民医院护理岗2</v>
      </c>
      <c r="D217" s="18">
        <v>1</v>
      </c>
    </row>
    <row r="218" spans="1:4" ht="14.25">
      <c r="A218" s="19" t="s">
        <v>1495</v>
      </c>
      <c r="B218" s="20" t="s">
        <v>1547</v>
      </c>
      <c r="C218" s="21" t="str">
        <f t="shared" si="4"/>
        <v>县人民医院护理岗2</v>
      </c>
      <c r="D218" s="18">
        <v>1</v>
      </c>
    </row>
    <row r="219" spans="1:4" ht="14.25">
      <c r="A219" s="19" t="s">
        <v>1495</v>
      </c>
      <c r="B219" s="20" t="s">
        <v>1547</v>
      </c>
      <c r="C219" s="21" t="str">
        <f t="shared" si="4"/>
        <v>县人民医院护理岗2</v>
      </c>
      <c r="D219" s="18">
        <v>1</v>
      </c>
    </row>
    <row r="220" spans="1:4" ht="14.25">
      <c r="A220" s="19" t="s">
        <v>1495</v>
      </c>
      <c r="B220" s="20" t="s">
        <v>1547</v>
      </c>
      <c r="C220" s="21" t="str">
        <f t="shared" si="4"/>
        <v>县人民医院护理岗2</v>
      </c>
      <c r="D220" s="18">
        <v>1</v>
      </c>
    </row>
    <row r="221" spans="1:4" ht="14.25">
      <c r="A221" s="19" t="s">
        <v>1495</v>
      </c>
      <c r="B221" s="20" t="s">
        <v>1547</v>
      </c>
      <c r="C221" s="21" t="str">
        <f t="shared" si="4"/>
        <v>县人民医院护理岗2</v>
      </c>
      <c r="D221" s="18">
        <v>1</v>
      </c>
    </row>
    <row r="222" spans="1:4" ht="14.25">
      <c r="A222" s="19" t="s">
        <v>1495</v>
      </c>
      <c r="B222" s="20" t="s">
        <v>1547</v>
      </c>
      <c r="C222" s="21" t="str">
        <f t="shared" si="4"/>
        <v>县人民医院护理岗2</v>
      </c>
      <c r="D222" s="18">
        <v>1</v>
      </c>
    </row>
    <row r="223" spans="1:4" ht="14.25">
      <c r="A223" s="19" t="s">
        <v>1495</v>
      </c>
      <c r="B223" s="20" t="s">
        <v>1547</v>
      </c>
      <c r="C223" s="21" t="str">
        <f t="shared" si="4"/>
        <v>县人民医院护理岗2</v>
      </c>
      <c r="D223" s="18">
        <v>1</v>
      </c>
    </row>
    <row r="224" spans="1:4" ht="14.25">
      <c r="A224" s="19" t="s">
        <v>1495</v>
      </c>
      <c r="B224" s="20" t="s">
        <v>1547</v>
      </c>
      <c r="C224" s="21" t="str">
        <f t="shared" si="4"/>
        <v>县人民医院护理岗2</v>
      </c>
      <c r="D224" s="18">
        <v>1</v>
      </c>
    </row>
    <row r="225" spans="1:4" ht="14.25">
      <c r="A225" s="19" t="s">
        <v>1495</v>
      </c>
      <c r="B225" s="20" t="s">
        <v>1547</v>
      </c>
      <c r="C225" s="21" t="str">
        <f t="shared" si="4"/>
        <v>县人民医院护理岗2</v>
      </c>
      <c r="D225" s="18">
        <v>1</v>
      </c>
    </row>
    <row r="226" spans="1:4" ht="14.25">
      <c r="A226" s="19" t="s">
        <v>1495</v>
      </c>
      <c r="B226" s="20" t="s">
        <v>1547</v>
      </c>
      <c r="C226" s="21" t="str">
        <f t="shared" si="4"/>
        <v>县人民医院护理岗2</v>
      </c>
      <c r="D226" s="18">
        <v>1</v>
      </c>
    </row>
    <row r="227" spans="1:4" ht="14.25">
      <c r="A227" s="19" t="s">
        <v>1495</v>
      </c>
      <c r="B227" s="20" t="s">
        <v>1547</v>
      </c>
      <c r="C227" s="21" t="str">
        <f t="shared" si="4"/>
        <v>县人民医院护理岗2</v>
      </c>
      <c r="D227" s="18">
        <v>1</v>
      </c>
    </row>
    <row r="228" spans="1:4" ht="14.25">
      <c r="A228" s="19" t="s">
        <v>1495</v>
      </c>
      <c r="B228" s="20" t="s">
        <v>1547</v>
      </c>
      <c r="C228" s="21" t="str">
        <f t="shared" si="4"/>
        <v>县人民医院护理岗2</v>
      </c>
      <c r="D228" s="18">
        <v>1</v>
      </c>
    </row>
    <row r="229" spans="1:4" ht="14.25">
      <c r="A229" s="19" t="s">
        <v>1495</v>
      </c>
      <c r="B229" s="20" t="s">
        <v>1547</v>
      </c>
      <c r="C229" s="21" t="str">
        <f t="shared" si="4"/>
        <v>县人民医院护理岗2</v>
      </c>
      <c r="D229" s="18">
        <v>1</v>
      </c>
    </row>
    <row r="230" spans="1:4" ht="14.25">
      <c r="A230" s="19" t="s">
        <v>1495</v>
      </c>
      <c r="B230" s="20" t="s">
        <v>1547</v>
      </c>
      <c r="C230" s="21" t="str">
        <f t="shared" si="4"/>
        <v>县人民医院护理岗2</v>
      </c>
      <c r="D230" s="18">
        <v>1</v>
      </c>
    </row>
    <row r="231" spans="1:4" ht="14.25">
      <c r="A231" s="19" t="s">
        <v>1495</v>
      </c>
      <c r="B231" s="20" t="s">
        <v>1547</v>
      </c>
      <c r="C231" s="21" t="str">
        <f t="shared" si="4"/>
        <v>县人民医院护理岗2</v>
      </c>
      <c r="D231" s="18">
        <v>1</v>
      </c>
    </row>
    <row r="232" spans="1:4" ht="14.25">
      <c r="A232" s="19" t="s">
        <v>1495</v>
      </c>
      <c r="B232" s="20" t="s">
        <v>1547</v>
      </c>
      <c r="C232" s="21" t="str">
        <f t="shared" si="4"/>
        <v>县人民医院护理岗2</v>
      </c>
      <c r="D232" s="18">
        <v>1</v>
      </c>
    </row>
    <row r="233" spans="1:4" ht="14.25">
      <c r="A233" s="19" t="s">
        <v>1495</v>
      </c>
      <c r="B233" s="20" t="s">
        <v>1547</v>
      </c>
      <c r="C233" s="21" t="str">
        <f t="shared" si="4"/>
        <v>县人民医院护理岗2</v>
      </c>
      <c r="D233" s="18">
        <v>1</v>
      </c>
    </row>
    <row r="234" spans="1:4" ht="14.25">
      <c r="A234" s="19" t="s">
        <v>1495</v>
      </c>
      <c r="B234" s="20" t="s">
        <v>1547</v>
      </c>
      <c r="C234" s="21" t="str">
        <f t="shared" si="4"/>
        <v>县人民医院护理岗2</v>
      </c>
      <c r="D234" s="18">
        <v>1</v>
      </c>
    </row>
    <row r="235" spans="1:4" ht="14.25">
      <c r="A235" s="19" t="s">
        <v>1495</v>
      </c>
      <c r="B235" s="20" t="s">
        <v>1547</v>
      </c>
      <c r="C235" s="21" t="str">
        <f t="shared" si="4"/>
        <v>县人民医院护理岗2</v>
      </c>
      <c r="D235" s="18">
        <v>1</v>
      </c>
    </row>
    <row r="236" spans="1:4" ht="14.25">
      <c r="A236" s="19" t="s">
        <v>1495</v>
      </c>
      <c r="B236" s="20" t="s">
        <v>1547</v>
      </c>
      <c r="C236" s="21" t="str">
        <f t="shared" si="4"/>
        <v>县人民医院护理岗2</v>
      </c>
      <c r="D236" s="18">
        <v>1</v>
      </c>
    </row>
    <row r="237" spans="1:4" ht="14.25">
      <c r="A237" s="19" t="s">
        <v>1495</v>
      </c>
      <c r="B237" s="20" t="s">
        <v>1547</v>
      </c>
      <c r="C237" s="21" t="str">
        <f t="shared" si="4"/>
        <v>县人民医院护理岗2</v>
      </c>
      <c r="D237" s="18">
        <v>1</v>
      </c>
    </row>
    <row r="238" spans="1:4" ht="14.25">
      <c r="A238" s="19" t="s">
        <v>1495</v>
      </c>
      <c r="B238" s="20" t="s">
        <v>1547</v>
      </c>
      <c r="C238" s="21" t="str">
        <f t="shared" si="4"/>
        <v>县人民医院护理岗2</v>
      </c>
      <c r="D238" s="18">
        <v>1</v>
      </c>
    </row>
    <row r="239" spans="1:4" ht="14.25">
      <c r="A239" s="24" t="s">
        <v>1495</v>
      </c>
      <c r="B239" s="25" t="s">
        <v>1547</v>
      </c>
      <c r="C239" s="21" t="str">
        <f t="shared" si="4"/>
        <v>县人民医院护理岗2</v>
      </c>
      <c r="D239" s="18">
        <v>1</v>
      </c>
    </row>
    <row r="240" spans="1:4" ht="14.25">
      <c r="A240" s="19" t="s">
        <v>1495</v>
      </c>
      <c r="B240" s="20" t="s">
        <v>1547</v>
      </c>
      <c r="C240" s="21" t="str">
        <f t="shared" si="4"/>
        <v>县人民医院护理岗2</v>
      </c>
      <c r="D240" s="18">
        <v>1</v>
      </c>
    </row>
    <row r="241" spans="1:4" ht="14.25">
      <c r="A241" s="19" t="s">
        <v>1495</v>
      </c>
      <c r="B241" s="20" t="s">
        <v>1547</v>
      </c>
      <c r="C241" s="21" t="str">
        <f t="shared" si="4"/>
        <v>县人民医院护理岗2</v>
      </c>
      <c r="D241" s="18">
        <v>1</v>
      </c>
    </row>
    <row r="242" spans="1:4" ht="14.25">
      <c r="A242" s="19" t="s">
        <v>1495</v>
      </c>
      <c r="B242" s="20" t="s">
        <v>1547</v>
      </c>
      <c r="C242" s="21" t="str">
        <f t="shared" si="4"/>
        <v>县人民医院护理岗2</v>
      </c>
      <c r="D242" s="18">
        <v>1</v>
      </c>
    </row>
    <row r="243" spans="1:4" ht="14.25">
      <c r="A243" s="19" t="s">
        <v>1495</v>
      </c>
      <c r="B243" s="20" t="s">
        <v>1547</v>
      </c>
      <c r="C243" s="21" t="str">
        <f t="shared" si="4"/>
        <v>县人民医院护理岗2</v>
      </c>
      <c r="D243" s="18">
        <v>1</v>
      </c>
    </row>
    <row r="244" spans="1:4" ht="14.25">
      <c r="A244" s="19" t="s">
        <v>1495</v>
      </c>
      <c r="B244" s="20" t="s">
        <v>1547</v>
      </c>
      <c r="C244" s="21" t="str">
        <f t="shared" si="4"/>
        <v>县人民医院护理岗2</v>
      </c>
      <c r="D244" s="18">
        <v>1</v>
      </c>
    </row>
    <row r="245" spans="1:4" ht="14.25">
      <c r="A245" s="19" t="s">
        <v>1495</v>
      </c>
      <c r="B245" s="20" t="s">
        <v>1547</v>
      </c>
      <c r="C245" s="21" t="str">
        <f t="shared" si="4"/>
        <v>县人民医院护理岗2</v>
      </c>
      <c r="D245" s="18">
        <v>1</v>
      </c>
    </row>
    <row r="246" spans="1:4" ht="14.25">
      <c r="A246" s="19" t="s">
        <v>1495</v>
      </c>
      <c r="B246" s="20" t="s">
        <v>1547</v>
      </c>
      <c r="C246" s="21" t="str">
        <f t="shared" si="4"/>
        <v>县人民医院护理岗2</v>
      </c>
      <c r="D246" s="18">
        <v>1</v>
      </c>
    </row>
    <row r="247" spans="1:4" ht="14.25">
      <c r="A247" s="19" t="s">
        <v>1495</v>
      </c>
      <c r="B247" s="20" t="s">
        <v>1547</v>
      </c>
      <c r="C247" s="21" t="str">
        <f t="shared" si="4"/>
        <v>县人民医院护理岗2</v>
      </c>
      <c r="D247" s="18">
        <v>1</v>
      </c>
    </row>
    <row r="248" spans="1:4" ht="14.25">
      <c r="A248" s="19" t="s">
        <v>1495</v>
      </c>
      <c r="B248" s="20" t="s">
        <v>1547</v>
      </c>
      <c r="C248" s="21" t="str">
        <f t="shared" si="4"/>
        <v>县人民医院护理岗2</v>
      </c>
      <c r="D248" s="18">
        <v>1</v>
      </c>
    </row>
    <row r="249" spans="1:4" ht="14.25">
      <c r="A249" s="19" t="s">
        <v>1495</v>
      </c>
      <c r="B249" s="20" t="s">
        <v>1547</v>
      </c>
      <c r="C249" s="21" t="str">
        <f t="shared" si="4"/>
        <v>县人民医院护理岗2</v>
      </c>
      <c r="D249" s="18">
        <v>1</v>
      </c>
    </row>
    <row r="250" spans="1:4" ht="14.25">
      <c r="A250" s="19" t="s">
        <v>1495</v>
      </c>
      <c r="B250" s="20" t="s">
        <v>1547</v>
      </c>
      <c r="C250" s="21" t="str">
        <f t="shared" si="4"/>
        <v>县人民医院护理岗2</v>
      </c>
      <c r="D250" s="18">
        <v>1</v>
      </c>
    </row>
    <row r="251" spans="1:4" ht="14.25">
      <c r="A251" s="19" t="s">
        <v>1495</v>
      </c>
      <c r="B251" s="20" t="s">
        <v>1547</v>
      </c>
      <c r="C251" s="21" t="str">
        <f t="shared" si="4"/>
        <v>县人民医院护理岗2</v>
      </c>
      <c r="D251" s="18">
        <v>1</v>
      </c>
    </row>
    <row r="252" spans="1:4" ht="14.25">
      <c r="A252" s="19" t="s">
        <v>1495</v>
      </c>
      <c r="B252" s="20" t="s">
        <v>1547</v>
      </c>
      <c r="C252" s="21" t="str">
        <f t="shared" si="4"/>
        <v>县人民医院护理岗2</v>
      </c>
      <c r="D252" s="18">
        <v>1</v>
      </c>
    </row>
    <row r="253" spans="1:4" ht="14.25">
      <c r="A253" s="19" t="s">
        <v>1495</v>
      </c>
      <c r="B253" s="20" t="s">
        <v>1547</v>
      </c>
      <c r="C253" s="21" t="str">
        <f t="shared" si="4"/>
        <v>县人民医院护理岗2</v>
      </c>
      <c r="D253" s="18">
        <v>1</v>
      </c>
    </row>
    <row r="254" spans="1:4" ht="14.25">
      <c r="A254" s="19" t="s">
        <v>1495</v>
      </c>
      <c r="B254" s="20" t="s">
        <v>1547</v>
      </c>
      <c r="C254" s="21" t="str">
        <f t="shared" si="4"/>
        <v>县人民医院护理岗2</v>
      </c>
      <c r="D254" s="18">
        <v>1</v>
      </c>
    </row>
    <row r="255" spans="1:4" ht="14.25">
      <c r="A255" s="19" t="s">
        <v>1495</v>
      </c>
      <c r="B255" s="20" t="s">
        <v>1547</v>
      </c>
      <c r="C255" s="21" t="str">
        <f t="shared" si="4"/>
        <v>县人民医院护理岗2</v>
      </c>
      <c r="D255" s="18">
        <v>1</v>
      </c>
    </row>
    <row r="256" spans="1:4" ht="14.25">
      <c r="A256" s="19" t="s">
        <v>1495</v>
      </c>
      <c r="B256" s="20" t="s">
        <v>1547</v>
      </c>
      <c r="C256" s="21" t="str">
        <f t="shared" si="4"/>
        <v>县人民医院护理岗2</v>
      </c>
      <c r="D256" s="18">
        <v>1</v>
      </c>
    </row>
    <row r="257" spans="1:4" ht="14.25">
      <c r="A257" s="19" t="s">
        <v>1495</v>
      </c>
      <c r="B257" s="20" t="s">
        <v>1547</v>
      </c>
      <c r="C257" s="21" t="str">
        <f t="shared" si="4"/>
        <v>县人民医院护理岗2</v>
      </c>
      <c r="D257" s="18">
        <v>1</v>
      </c>
    </row>
    <row r="258" spans="1:4" ht="14.25">
      <c r="A258" s="19" t="s">
        <v>1495</v>
      </c>
      <c r="B258" s="20" t="s">
        <v>1547</v>
      </c>
      <c r="C258" s="21" t="str">
        <f aca="true" t="shared" si="5" ref="C258:C321">A258&amp;B258</f>
        <v>县人民医院护理岗2</v>
      </c>
      <c r="D258" s="18">
        <v>1</v>
      </c>
    </row>
    <row r="259" spans="1:4" ht="14.25">
      <c r="A259" s="19" t="s">
        <v>1495</v>
      </c>
      <c r="B259" s="20" t="s">
        <v>1547</v>
      </c>
      <c r="C259" s="21" t="str">
        <f t="shared" si="5"/>
        <v>县人民医院护理岗2</v>
      </c>
      <c r="D259" s="18">
        <v>1</v>
      </c>
    </row>
    <row r="260" spans="1:4" ht="14.25">
      <c r="A260" s="19" t="s">
        <v>1495</v>
      </c>
      <c r="B260" s="20" t="s">
        <v>1547</v>
      </c>
      <c r="C260" s="21" t="str">
        <f t="shared" si="5"/>
        <v>县人民医院护理岗2</v>
      </c>
      <c r="D260" s="18">
        <v>1</v>
      </c>
    </row>
    <row r="261" spans="1:4" ht="14.25">
      <c r="A261" s="19" t="s">
        <v>1495</v>
      </c>
      <c r="B261" s="20" t="s">
        <v>1547</v>
      </c>
      <c r="C261" s="21" t="str">
        <f t="shared" si="5"/>
        <v>县人民医院护理岗2</v>
      </c>
      <c r="D261" s="18">
        <v>1</v>
      </c>
    </row>
    <row r="262" spans="1:4" ht="14.25">
      <c r="A262" s="19" t="s">
        <v>1495</v>
      </c>
      <c r="B262" s="20" t="s">
        <v>1547</v>
      </c>
      <c r="C262" s="21" t="str">
        <f t="shared" si="5"/>
        <v>县人民医院护理岗2</v>
      </c>
      <c r="D262" s="18">
        <v>1</v>
      </c>
    </row>
    <row r="263" spans="1:4" ht="14.25">
      <c r="A263" s="19" t="s">
        <v>1495</v>
      </c>
      <c r="B263" s="20" t="s">
        <v>1547</v>
      </c>
      <c r="C263" s="21" t="str">
        <f t="shared" si="5"/>
        <v>县人民医院护理岗2</v>
      </c>
      <c r="D263" s="18">
        <v>1</v>
      </c>
    </row>
    <row r="264" spans="1:4" ht="14.25">
      <c r="A264" s="22" t="s">
        <v>1495</v>
      </c>
      <c r="B264" s="23" t="s">
        <v>2110</v>
      </c>
      <c r="C264" s="21" t="str">
        <f t="shared" si="5"/>
        <v>县人民医院临床岗</v>
      </c>
      <c r="D264" s="18">
        <v>1</v>
      </c>
    </row>
    <row r="265" spans="1:4" ht="14.25">
      <c r="A265" s="19" t="s">
        <v>1495</v>
      </c>
      <c r="B265" s="20" t="s">
        <v>2110</v>
      </c>
      <c r="C265" s="21" t="str">
        <f t="shared" si="5"/>
        <v>县人民医院临床岗</v>
      </c>
      <c r="D265" s="18">
        <v>1</v>
      </c>
    </row>
    <row r="266" spans="1:4" ht="14.25">
      <c r="A266" s="19" t="s">
        <v>1495</v>
      </c>
      <c r="B266" s="20" t="s">
        <v>2110</v>
      </c>
      <c r="C266" s="21" t="str">
        <f t="shared" si="5"/>
        <v>县人民医院临床岗</v>
      </c>
      <c r="D266" s="18">
        <v>1</v>
      </c>
    </row>
    <row r="267" spans="1:4" ht="14.25">
      <c r="A267" s="19" t="s">
        <v>1495</v>
      </c>
      <c r="B267" s="20" t="s">
        <v>2131</v>
      </c>
      <c r="C267" s="21" t="str">
        <f t="shared" si="5"/>
        <v>县人民医院麻醉科岗</v>
      </c>
      <c r="D267" s="18">
        <v>1</v>
      </c>
    </row>
    <row r="268" spans="1:4" ht="14.25">
      <c r="A268" s="19" t="s">
        <v>2139</v>
      </c>
      <c r="B268" s="20" t="s">
        <v>821</v>
      </c>
      <c r="C268" s="21" t="str">
        <f t="shared" si="5"/>
        <v>县中医院护理岗</v>
      </c>
      <c r="D268" s="18">
        <v>1</v>
      </c>
    </row>
    <row r="269" spans="1:4" ht="14.25">
      <c r="A269" s="19" t="s">
        <v>2139</v>
      </c>
      <c r="B269" s="20" t="s">
        <v>821</v>
      </c>
      <c r="C269" s="21" t="str">
        <f t="shared" si="5"/>
        <v>县中医院护理岗</v>
      </c>
      <c r="D269" s="18">
        <v>1</v>
      </c>
    </row>
    <row r="270" spans="1:4" ht="14.25">
      <c r="A270" s="19" t="s">
        <v>2139</v>
      </c>
      <c r="B270" s="20" t="s">
        <v>821</v>
      </c>
      <c r="C270" s="21" t="str">
        <f t="shared" si="5"/>
        <v>县中医院护理岗</v>
      </c>
      <c r="D270" s="18">
        <v>1</v>
      </c>
    </row>
    <row r="271" spans="1:4" ht="14.25">
      <c r="A271" s="19" t="s">
        <v>2139</v>
      </c>
      <c r="B271" s="20" t="s">
        <v>821</v>
      </c>
      <c r="C271" s="21" t="str">
        <f t="shared" si="5"/>
        <v>县中医院护理岗</v>
      </c>
      <c r="D271" s="18">
        <v>1</v>
      </c>
    </row>
    <row r="272" spans="1:4" ht="14.25">
      <c r="A272" s="19" t="s">
        <v>2139</v>
      </c>
      <c r="B272" s="20" t="s">
        <v>821</v>
      </c>
      <c r="C272" s="21" t="str">
        <f t="shared" si="5"/>
        <v>县中医院护理岗</v>
      </c>
      <c r="D272" s="18">
        <v>1</v>
      </c>
    </row>
    <row r="273" spans="1:4" ht="14.25">
      <c r="A273" s="19" t="s">
        <v>2139</v>
      </c>
      <c r="B273" s="20" t="s">
        <v>821</v>
      </c>
      <c r="C273" s="21" t="str">
        <f t="shared" si="5"/>
        <v>县中医院护理岗</v>
      </c>
      <c r="D273" s="18">
        <v>1</v>
      </c>
    </row>
    <row r="274" spans="1:4" ht="14.25">
      <c r="A274" s="19" t="s">
        <v>2139</v>
      </c>
      <c r="B274" s="20" t="s">
        <v>821</v>
      </c>
      <c r="C274" s="21" t="str">
        <f t="shared" si="5"/>
        <v>县中医院护理岗</v>
      </c>
      <c r="D274" s="18">
        <v>1</v>
      </c>
    </row>
    <row r="275" spans="1:4" ht="14.25">
      <c r="A275" s="19" t="s">
        <v>2139</v>
      </c>
      <c r="B275" s="20" t="s">
        <v>821</v>
      </c>
      <c r="C275" s="21" t="str">
        <f t="shared" si="5"/>
        <v>县中医院护理岗</v>
      </c>
      <c r="D275" s="18">
        <v>1</v>
      </c>
    </row>
    <row r="276" spans="1:4" ht="14.25">
      <c r="A276" s="19" t="s">
        <v>2139</v>
      </c>
      <c r="B276" s="20" t="s">
        <v>821</v>
      </c>
      <c r="C276" s="21" t="str">
        <f t="shared" si="5"/>
        <v>县中医院护理岗</v>
      </c>
      <c r="D276" s="18">
        <v>1</v>
      </c>
    </row>
    <row r="277" spans="1:4" ht="14.25">
      <c r="A277" s="19" t="s">
        <v>2139</v>
      </c>
      <c r="B277" s="20" t="s">
        <v>821</v>
      </c>
      <c r="C277" s="21" t="str">
        <f t="shared" si="5"/>
        <v>县中医院护理岗</v>
      </c>
      <c r="D277" s="18">
        <v>1</v>
      </c>
    </row>
    <row r="278" spans="1:4" ht="14.25">
      <c r="A278" s="19" t="s">
        <v>2139</v>
      </c>
      <c r="B278" s="20" t="s">
        <v>821</v>
      </c>
      <c r="C278" s="21" t="str">
        <f t="shared" si="5"/>
        <v>县中医院护理岗</v>
      </c>
      <c r="D278" s="18">
        <v>1</v>
      </c>
    </row>
    <row r="279" spans="1:4" ht="14.25">
      <c r="A279" s="19" t="s">
        <v>2139</v>
      </c>
      <c r="B279" s="20" t="s">
        <v>821</v>
      </c>
      <c r="C279" s="21" t="str">
        <f t="shared" si="5"/>
        <v>县中医院护理岗</v>
      </c>
      <c r="D279" s="18">
        <v>1</v>
      </c>
    </row>
    <row r="280" spans="1:4" ht="14.25">
      <c r="A280" s="19" t="s">
        <v>2139</v>
      </c>
      <c r="B280" s="20" t="s">
        <v>821</v>
      </c>
      <c r="C280" s="21" t="str">
        <f t="shared" si="5"/>
        <v>县中医院护理岗</v>
      </c>
      <c r="D280" s="18">
        <v>1</v>
      </c>
    </row>
    <row r="281" spans="1:4" ht="14.25">
      <c r="A281" s="19" t="s">
        <v>2139</v>
      </c>
      <c r="B281" s="20" t="s">
        <v>821</v>
      </c>
      <c r="C281" s="21" t="str">
        <f t="shared" si="5"/>
        <v>县中医院护理岗</v>
      </c>
      <c r="D281" s="18">
        <v>1</v>
      </c>
    </row>
    <row r="282" spans="1:4" ht="14.25">
      <c r="A282" s="19" t="s">
        <v>2139</v>
      </c>
      <c r="B282" s="20" t="s">
        <v>821</v>
      </c>
      <c r="C282" s="21" t="str">
        <f t="shared" si="5"/>
        <v>县中医院护理岗</v>
      </c>
      <c r="D282" s="18">
        <v>1</v>
      </c>
    </row>
    <row r="283" spans="1:4" ht="14.25">
      <c r="A283" s="19" t="s">
        <v>2139</v>
      </c>
      <c r="B283" s="20" t="s">
        <v>821</v>
      </c>
      <c r="C283" s="21" t="str">
        <f t="shared" si="5"/>
        <v>县中医院护理岗</v>
      </c>
      <c r="D283" s="18">
        <v>1</v>
      </c>
    </row>
    <row r="284" spans="1:4" ht="14.25">
      <c r="A284" s="19" t="s">
        <v>2139</v>
      </c>
      <c r="B284" s="20" t="s">
        <v>821</v>
      </c>
      <c r="C284" s="21" t="str">
        <f t="shared" si="5"/>
        <v>县中医院护理岗</v>
      </c>
      <c r="D284" s="18">
        <v>1</v>
      </c>
    </row>
    <row r="285" spans="1:4" ht="14.25">
      <c r="A285" s="19" t="s">
        <v>2139</v>
      </c>
      <c r="B285" s="20" t="s">
        <v>821</v>
      </c>
      <c r="C285" s="21" t="str">
        <f t="shared" si="5"/>
        <v>县中医院护理岗</v>
      </c>
      <c r="D285" s="18">
        <v>1</v>
      </c>
    </row>
    <row r="286" spans="1:4" ht="14.25">
      <c r="A286" s="19" t="s">
        <v>2139</v>
      </c>
      <c r="B286" s="20" t="s">
        <v>821</v>
      </c>
      <c r="C286" s="21" t="str">
        <f t="shared" si="5"/>
        <v>县中医院护理岗</v>
      </c>
      <c r="D286" s="18">
        <v>1</v>
      </c>
    </row>
    <row r="287" spans="1:4" ht="14.25">
      <c r="A287" s="19" t="s">
        <v>2139</v>
      </c>
      <c r="B287" s="20" t="s">
        <v>821</v>
      </c>
      <c r="C287" s="21" t="str">
        <f t="shared" si="5"/>
        <v>县中医院护理岗</v>
      </c>
      <c r="D287" s="18">
        <v>1</v>
      </c>
    </row>
    <row r="288" spans="1:4" ht="14.25">
      <c r="A288" s="19" t="s">
        <v>2139</v>
      </c>
      <c r="B288" s="20" t="s">
        <v>821</v>
      </c>
      <c r="C288" s="21" t="str">
        <f t="shared" si="5"/>
        <v>县中医院护理岗</v>
      </c>
      <c r="D288" s="18">
        <v>1</v>
      </c>
    </row>
    <row r="289" spans="1:4" ht="14.25">
      <c r="A289" s="19" t="s">
        <v>2139</v>
      </c>
      <c r="B289" s="20" t="s">
        <v>821</v>
      </c>
      <c r="C289" s="21" t="str">
        <f t="shared" si="5"/>
        <v>县中医院护理岗</v>
      </c>
      <c r="D289" s="18">
        <v>1</v>
      </c>
    </row>
    <row r="290" spans="1:4" ht="14.25">
      <c r="A290" s="19" t="s">
        <v>2139</v>
      </c>
      <c r="B290" s="20" t="s">
        <v>821</v>
      </c>
      <c r="C290" s="21" t="str">
        <f t="shared" si="5"/>
        <v>县中医院护理岗</v>
      </c>
      <c r="D290" s="18">
        <v>1</v>
      </c>
    </row>
    <row r="291" spans="1:4" ht="14.25">
      <c r="A291" s="19" t="s">
        <v>2139</v>
      </c>
      <c r="B291" s="20" t="s">
        <v>821</v>
      </c>
      <c r="C291" s="21" t="str">
        <f t="shared" si="5"/>
        <v>县中医院护理岗</v>
      </c>
      <c r="D291" s="18">
        <v>1</v>
      </c>
    </row>
    <row r="292" spans="1:4" ht="14.25">
      <c r="A292" s="19" t="s">
        <v>2139</v>
      </c>
      <c r="B292" s="20" t="s">
        <v>821</v>
      </c>
      <c r="C292" s="21" t="str">
        <f t="shared" si="5"/>
        <v>县中医院护理岗</v>
      </c>
      <c r="D292" s="18">
        <v>1</v>
      </c>
    </row>
    <row r="293" spans="1:4" ht="14.25">
      <c r="A293" s="19" t="s">
        <v>2139</v>
      </c>
      <c r="B293" s="20" t="s">
        <v>821</v>
      </c>
      <c r="C293" s="21" t="str">
        <f t="shared" si="5"/>
        <v>县中医院护理岗</v>
      </c>
      <c r="D293" s="18">
        <v>1</v>
      </c>
    </row>
    <row r="294" spans="1:4" ht="14.25">
      <c r="A294" s="19" t="s">
        <v>2139</v>
      </c>
      <c r="B294" s="20" t="s">
        <v>821</v>
      </c>
      <c r="C294" s="21" t="str">
        <f t="shared" si="5"/>
        <v>县中医院护理岗</v>
      </c>
      <c r="D294" s="18">
        <v>1</v>
      </c>
    </row>
    <row r="295" spans="1:4" ht="14.25">
      <c r="A295" s="19" t="s">
        <v>2139</v>
      </c>
      <c r="B295" s="20" t="s">
        <v>821</v>
      </c>
      <c r="C295" s="21" t="str">
        <f t="shared" si="5"/>
        <v>县中医院护理岗</v>
      </c>
      <c r="D295" s="18">
        <v>1</v>
      </c>
    </row>
    <row r="296" spans="1:4" ht="14.25">
      <c r="A296" s="19" t="s">
        <v>2139</v>
      </c>
      <c r="B296" s="20" t="s">
        <v>821</v>
      </c>
      <c r="C296" s="21" t="str">
        <f t="shared" si="5"/>
        <v>县中医院护理岗</v>
      </c>
      <c r="D296" s="18">
        <v>1</v>
      </c>
    </row>
    <row r="297" spans="1:4" ht="14.25">
      <c r="A297" s="19" t="s">
        <v>2139</v>
      </c>
      <c r="B297" s="20" t="s">
        <v>821</v>
      </c>
      <c r="C297" s="21" t="str">
        <f t="shared" si="5"/>
        <v>县中医院护理岗</v>
      </c>
      <c r="D297" s="18">
        <v>1</v>
      </c>
    </row>
    <row r="298" spans="1:4" ht="14.25">
      <c r="A298" s="19" t="s">
        <v>2139</v>
      </c>
      <c r="B298" s="20" t="s">
        <v>821</v>
      </c>
      <c r="C298" s="21" t="str">
        <f t="shared" si="5"/>
        <v>县中医院护理岗</v>
      </c>
      <c r="D298" s="18">
        <v>1</v>
      </c>
    </row>
    <row r="299" spans="1:4" ht="14.25">
      <c r="A299" s="19" t="s">
        <v>2139</v>
      </c>
      <c r="B299" s="20" t="s">
        <v>821</v>
      </c>
      <c r="C299" s="21" t="str">
        <f t="shared" si="5"/>
        <v>县中医院护理岗</v>
      </c>
      <c r="D299" s="18">
        <v>1</v>
      </c>
    </row>
    <row r="300" spans="1:4" ht="14.25">
      <c r="A300" s="19" t="s">
        <v>2139</v>
      </c>
      <c r="B300" s="20" t="s">
        <v>821</v>
      </c>
      <c r="C300" s="21" t="str">
        <f t="shared" si="5"/>
        <v>县中医院护理岗</v>
      </c>
      <c r="D300" s="18">
        <v>1</v>
      </c>
    </row>
    <row r="301" spans="1:4" ht="14.25">
      <c r="A301" s="19" t="s">
        <v>2139</v>
      </c>
      <c r="B301" s="20" t="s">
        <v>821</v>
      </c>
      <c r="C301" s="21" t="str">
        <f t="shared" si="5"/>
        <v>县中医院护理岗</v>
      </c>
      <c r="D301" s="18">
        <v>1</v>
      </c>
    </row>
    <row r="302" spans="1:4" ht="14.25">
      <c r="A302" s="19" t="s">
        <v>2139</v>
      </c>
      <c r="B302" s="20" t="s">
        <v>821</v>
      </c>
      <c r="C302" s="21" t="str">
        <f t="shared" si="5"/>
        <v>县中医院护理岗</v>
      </c>
      <c r="D302" s="18">
        <v>1</v>
      </c>
    </row>
    <row r="303" spans="1:4" ht="14.25">
      <c r="A303" s="19" t="s">
        <v>2139</v>
      </c>
      <c r="B303" s="20" t="s">
        <v>821</v>
      </c>
      <c r="C303" s="21" t="str">
        <f t="shared" si="5"/>
        <v>县中医院护理岗</v>
      </c>
      <c r="D303" s="18">
        <v>1</v>
      </c>
    </row>
    <row r="304" spans="1:4" ht="14.25">
      <c r="A304" s="19" t="s">
        <v>2139</v>
      </c>
      <c r="B304" s="20" t="s">
        <v>821</v>
      </c>
      <c r="C304" s="21" t="str">
        <f t="shared" si="5"/>
        <v>县中医院护理岗</v>
      </c>
      <c r="D304" s="18">
        <v>1</v>
      </c>
    </row>
    <row r="305" spans="1:4" ht="14.25">
      <c r="A305" s="19" t="s">
        <v>2139</v>
      </c>
      <c r="B305" s="20" t="s">
        <v>821</v>
      </c>
      <c r="C305" s="21" t="str">
        <f t="shared" si="5"/>
        <v>县中医院护理岗</v>
      </c>
      <c r="D305" s="18">
        <v>1</v>
      </c>
    </row>
    <row r="306" spans="1:4" ht="14.25">
      <c r="A306" s="19" t="s">
        <v>2139</v>
      </c>
      <c r="B306" s="20" t="s">
        <v>821</v>
      </c>
      <c r="C306" s="21" t="str">
        <f t="shared" si="5"/>
        <v>县中医院护理岗</v>
      </c>
      <c r="D306" s="18">
        <v>1</v>
      </c>
    </row>
    <row r="307" spans="1:4" ht="14.25">
      <c r="A307" s="19" t="s">
        <v>2139</v>
      </c>
      <c r="B307" s="20" t="s">
        <v>821</v>
      </c>
      <c r="C307" s="21" t="str">
        <f t="shared" si="5"/>
        <v>县中医院护理岗</v>
      </c>
      <c r="D307" s="18">
        <v>1</v>
      </c>
    </row>
    <row r="308" spans="1:4" ht="14.25">
      <c r="A308" s="19" t="s">
        <v>2139</v>
      </c>
      <c r="B308" s="20" t="s">
        <v>821</v>
      </c>
      <c r="C308" s="21" t="str">
        <f t="shared" si="5"/>
        <v>县中医院护理岗</v>
      </c>
      <c r="D308" s="18">
        <v>1</v>
      </c>
    </row>
    <row r="309" spans="1:4" ht="14.25">
      <c r="A309" s="19" t="s">
        <v>2139</v>
      </c>
      <c r="B309" s="20" t="s">
        <v>821</v>
      </c>
      <c r="C309" s="21" t="str">
        <f t="shared" si="5"/>
        <v>县中医院护理岗</v>
      </c>
      <c r="D309" s="18">
        <v>1</v>
      </c>
    </row>
    <row r="310" spans="1:4" ht="14.25">
      <c r="A310" s="19" t="s">
        <v>2139</v>
      </c>
      <c r="B310" s="20" t="s">
        <v>821</v>
      </c>
      <c r="C310" s="21" t="str">
        <f t="shared" si="5"/>
        <v>县中医院护理岗</v>
      </c>
      <c r="D310" s="18">
        <v>1</v>
      </c>
    </row>
    <row r="311" spans="1:4" ht="14.25">
      <c r="A311" s="19" t="s">
        <v>2139</v>
      </c>
      <c r="B311" s="20" t="s">
        <v>821</v>
      </c>
      <c r="C311" s="21" t="str">
        <f t="shared" si="5"/>
        <v>县中医院护理岗</v>
      </c>
      <c r="D311" s="18">
        <v>1</v>
      </c>
    </row>
    <row r="312" spans="1:4" ht="14.25">
      <c r="A312" s="19" t="s">
        <v>2139</v>
      </c>
      <c r="B312" s="20" t="s">
        <v>821</v>
      </c>
      <c r="C312" s="21" t="str">
        <f t="shared" si="5"/>
        <v>县中医院护理岗</v>
      </c>
      <c r="D312" s="18">
        <v>1</v>
      </c>
    </row>
    <row r="313" spans="1:4" ht="14.25">
      <c r="A313" s="19" t="s">
        <v>2139</v>
      </c>
      <c r="B313" s="20" t="s">
        <v>821</v>
      </c>
      <c r="C313" s="21" t="str">
        <f t="shared" si="5"/>
        <v>县中医院护理岗</v>
      </c>
      <c r="D313" s="18">
        <v>1</v>
      </c>
    </row>
    <row r="314" spans="1:4" ht="14.25">
      <c r="A314" s="19" t="s">
        <v>2139</v>
      </c>
      <c r="B314" s="20" t="s">
        <v>821</v>
      </c>
      <c r="C314" s="21" t="str">
        <f t="shared" si="5"/>
        <v>县中医院护理岗</v>
      </c>
      <c r="D314" s="18">
        <v>1</v>
      </c>
    </row>
    <row r="315" spans="1:4" ht="14.25">
      <c r="A315" s="19" t="s">
        <v>2139</v>
      </c>
      <c r="B315" s="20" t="s">
        <v>821</v>
      </c>
      <c r="C315" s="21" t="str">
        <f t="shared" si="5"/>
        <v>县中医院护理岗</v>
      </c>
      <c r="D315" s="18">
        <v>1</v>
      </c>
    </row>
    <row r="316" spans="1:4" ht="14.25">
      <c r="A316" s="19" t="s">
        <v>2139</v>
      </c>
      <c r="B316" s="20" t="s">
        <v>821</v>
      </c>
      <c r="C316" s="21" t="str">
        <f t="shared" si="5"/>
        <v>县中医院护理岗</v>
      </c>
      <c r="D316" s="18">
        <v>1</v>
      </c>
    </row>
    <row r="317" spans="1:4" ht="14.25">
      <c r="A317" s="19" t="s">
        <v>2139</v>
      </c>
      <c r="B317" s="20" t="s">
        <v>821</v>
      </c>
      <c r="C317" s="21" t="str">
        <f t="shared" si="5"/>
        <v>县中医院护理岗</v>
      </c>
      <c r="D317" s="18">
        <v>1</v>
      </c>
    </row>
    <row r="318" spans="1:4" ht="14.25">
      <c r="A318" s="19" t="s">
        <v>2139</v>
      </c>
      <c r="B318" s="20" t="s">
        <v>821</v>
      </c>
      <c r="C318" s="21" t="str">
        <f t="shared" si="5"/>
        <v>县中医院护理岗</v>
      </c>
      <c r="D318" s="18">
        <v>1</v>
      </c>
    </row>
    <row r="319" spans="1:4" ht="14.25">
      <c r="A319" s="19" t="s">
        <v>2139</v>
      </c>
      <c r="B319" s="20" t="s">
        <v>821</v>
      </c>
      <c r="C319" s="21" t="str">
        <f t="shared" si="5"/>
        <v>县中医院护理岗</v>
      </c>
      <c r="D319" s="18">
        <v>1</v>
      </c>
    </row>
    <row r="320" spans="1:4" ht="14.25">
      <c r="A320" s="19" t="s">
        <v>2139</v>
      </c>
      <c r="B320" s="20" t="s">
        <v>821</v>
      </c>
      <c r="C320" s="21" t="str">
        <f t="shared" si="5"/>
        <v>县中医院护理岗</v>
      </c>
      <c r="D320" s="18">
        <v>1</v>
      </c>
    </row>
    <row r="321" spans="1:4" ht="14.25">
      <c r="A321" s="19" t="s">
        <v>2139</v>
      </c>
      <c r="B321" s="20" t="s">
        <v>2110</v>
      </c>
      <c r="C321" s="21" t="str">
        <f t="shared" si="5"/>
        <v>县中医院临床岗</v>
      </c>
      <c r="D321" s="18">
        <v>1</v>
      </c>
    </row>
    <row r="322" spans="1:4" ht="14.25">
      <c r="A322" s="19" t="s">
        <v>2139</v>
      </c>
      <c r="B322" s="20" t="s">
        <v>1391</v>
      </c>
      <c r="C322" s="21" t="str">
        <f aca="true" t="shared" si="6" ref="C322:C373">A322&amp;B322</f>
        <v>县中医院临床岗2</v>
      </c>
      <c r="D322" s="18">
        <v>1</v>
      </c>
    </row>
    <row r="323" spans="1:4" ht="14.25">
      <c r="A323" s="19" t="s">
        <v>2139</v>
      </c>
      <c r="B323" s="20" t="s">
        <v>1391</v>
      </c>
      <c r="C323" s="21" t="str">
        <f t="shared" si="6"/>
        <v>县中医院临床岗2</v>
      </c>
      <c r="D323" s="18">
        <v>1</v>
      </c>
    </row>
    <row r="324" spans="1:4" ht="14.25">
      <c r="A324" s="19" t="s">
        <v>2139</v>
      </c>
      <c r="B324" s="20" t="s">
        <v>1391</v>
      </c>
      <c r="C324" s="21" t="str">
        <f t="shared" si="6"/>
        <v>县中医院临床岗2</v>
      </c>
      <c r="D324" s="18">
        <v>1</v>
      </c>
    </row>
    <row r="325" spans="1:4" ht="14.25">
      <c r="A325" s="19" t="s">
        <v>2139</v>
      </c>
      <c r="B325" s="20" t="s">
        <v>1391</v>
      </c>
      <c r="C325" s="21" t="str">
        <f t="shared" si="6"/>
        <v>县中医院临床岗2</v>
      </c>
      <c r="D325" s="18">
        <v>1</v>
      </c>
    </row>
    <row r="326" spans="1:4" ht="14.25">
      <c r="A326" s="19" t="s">
        <v>2139</v>
      </c>
      <c r="B326" s="20" t="s">
        <v>1391</v>
      </c>
      <c r="C326" s="21" t="str">
        <f t="shared" si="6"/>
        <v>县中医院临床岗2</v>
      </c>
      <c r="D326" s="18">
        <v>1</v>
      </c>
    </row>
    <row r="327" spans="1:4" ht="14.25">
      <c r="A327" s="19" t="s">
        <v>2139</v>
      </c>
      <c r="B327" s="20" t="s">
        <v>1391</v>
      </c>
      <c r="C327" s="21" t="str">
        <f t="shared" si="6"/>
        <v>县中医院临床岗2</v>
      </c>
      <c r="D327" s="18">
        <v>1</v>
      </c>
    </row>
    <row r="328" spans="1:4" ht="14.25">
      <c r="A328" s="19" t="s">
        <v>2139</v>
      </c>
      <c r="B328" s="20" t="s">
        <v>1391</v>
      </c>
      <c r="C328" s="21" t="str">
        <f t="shared" si="6"/>
        <v>县中医院临床岗2</v>
      </c>
      <c r="D328" s="18">
        <v>1</v>
      </c>
    </row>
    <row r="329" spans="1:4" ht="14.25">
      <c r="A329" s="19" t="s">
        <v>2139</v>
      </c>
      <c r="B329" s="20" t="s">
        <v>1391</v>
      </c>
      <c r="C329" s="21" t="str">
        <f t="shared" si="6"/>
        <v>县中医院临床岗2</v>
      </c>
      <c r="D329" s="18">
        <v>1</v>
      </c>
    </row>
    <row r="330" spans="1:4" ht="14.25">
      <c r="A330" s="19" t="s">
        <v>2139</v>
      </c>
      <c r="B330" s="20" t="s">
        <v>1391</v>
      </c>
      <c r="C330" s="21" t="str">
        <f t="shared" si="6"/>
        <v>县中医院临床岗2</v>
      </c>
      <c r="D330" s="18">
        <v>1</v>
      </c>
    </row>
    <row r="331" spans="1:4" ht="14.25">
      <c r="A331" s="19" t="s">
        <v>2139</v>
      </c>
      <c r="B331" s="20" t="s">
        <v>1391</v>
      </c>
      <c r="C331" s="21" t="str">
        <f t="shared" si="6"/>
        <v>县中医院临床岗2</v>
      </c>
      <c r="D331" s="18">
        <v>1</v>
      </c>
    </row>
    <row r="332" spans="1:4" ht="14.25">
      <c r="A332" s="19" t="s">
        <v>2139</v>
      </c>
      <c r="B332" s="20" t="s">
        <v>1391</v>
      </c>
      <c r="C332" s="21" t="str">
        <f t="shared" si="6"/>
        <v>县中医院临床岗2</v>
      </c>
      <c r="D332" s="18">
        <v>1</v>
      </c>
    </row>
    <row r="333" spans="1:4" ht="14.25">
      <c r="A333" s="19" t="s">
        <v>2139</v>
      </c>
      <c r="B333" s="20" t="s">
        <v>1391</v>
      </c>
      <c r="C333" s="21" t="str">
        <f t="shared" si="6"/>
        <v>县中医院临床岗2</v>
      </c>
      <c r="D333" s="18">
        <v>1</v>
      </c>
    </row>
    <row r="334" spans="1:4" ht="14.25">
      <c r="A334" s="19" t="s">
        <v>2139</v>
      </c>
      <c r="B334" s="20" t="s">
        <v>1391</v>
      </c>
      <c r="C334" s="21" t="str">
        <f t="shared" si="6"/>
        <v>县中医院临床岗2</v>
      </c>
      <c r="D334" s="18">
        <v>1</v>
      </c>
    </row>
    <row r="335" spans="1:4" ht="14.25">
      <c r="A335" s="19" t="s">
        <v>2139</v>
      </c>
      <c r="B335" s="20" t="s">
        <v>1391</v>
      </c>
      <c r="C335" s="21" t="str">
        <f t="shared" si="6"/>
        <v>县中医院临床岗2</v>
      </c>
      <c r="D335" s="18">
        <v>1</v>
      </c>
    </row>
    <row r="336" spans="1:4" ht="14.25">
      <c r="A336" s="19" t="s">
        <v>2139</v>
      </c>
      <c r="B336" s="20" t="s">
        <v>1391</v>
      </c>
      <c r="C336" s="21" t="str">
        <f t="shared" si="6"/>
        <v>县中医院临床岗2</v>
      </c>
      <c r="D336" s="18">
        <v>1</v>
      </c>
    </row>
    <row r="337" spans="1:4" ht="14.25">
      <c r="A337" s="19" t="s">
        <v>2139</v>
      </c>
      <c r="B337" s="20" t="s">
        <v>1391</v>
      </c>
      <c r="C337" s="21" t="str">
        <f t="shared" si="6"/>
        <v>县中医院临床岗2</v>
      </c>
      <c r="D337" s="18">
        <v>1</v>
      </c>
    </row>
    <row r="338" spans="1:4" ht="14.25">
      <c r="A338" s="19" t="s">
        <v>2139</v>
      </c>
      <c r="B338" s="20" t="s">
        <v>1391</v>
      </c>
      <c r="C338" s="21" t="str">
        <f t="shared" si="6"/>
        <v>县中医院临床岗2</v>
      </c>
      <c r="D338" s="18">
        <v>1</v>
      </c>
    </row>
    <row r="339" spans="1:4" ht="14.25">
      <c r="A339" s="19" t="s">
        <v>2139</v>
      </c>
      <c r="B339" s="20" t="s">
        <v>1391</v>
      </c>
      <c r="C339" s="21" t="str">
        <f t="shared" si="6"/>
        <v>县中医院临床岗2</v>
      </c>
      <c r="D339" s="18">
        <v>1</v>
      </c>
    </row>
    <row r="340" spans="1:4" ht="14.25">
      <c r="A340" s="19" t="s">
        <v>2139</v>
      </c>
      <c r="B340" s="20" t="s">
        <v>1391</v>
      </c>
      <c r="C340" s="21" t="str">
        <f t="shared" si="6"/>
        <v>县中医院临床岗2</v>
      </c>
      <c r="D340" s="18">
        <v>1</v>
      </c>
    </row>
    <row r="341" spans="1:4" ht="14.25">
      <c r="A341" s="19" t="s">
        <v>2139</v>
      </c>
      <c r="B341" s="20" t="s">
        <v>1391</v>
      </c>
      <c r="C341" s="21" t="str">
        <f t="shared" si="6"/>
        <v>县中医院临床岗2</v>
      </c>
      <c r="D341" s="18">
        <v>1</v>
      </c>
    </row>
    <row r="342" spans="1:4" ht="14.25">
      <c r="A342" s="19" t="s">
        <v>2139</v>
      </c>
      <c r="B342" s="20" t="s">
        <v>23</v>
      </c>
      <c r="C342" s="21" t="str">
        <f t="shared" si="6"/>
        <v>县中医院肿瘤肾内血液内科岗</v>
      </c>
      <c r="D342" s="18">
        <v>1</v>
      </c>
    </row>
    <row r="343" spans="1:4" ht="14.25">
      <c r="A343" s="19" t="s">
        <v>2139</v>
      </c>
      <c r="B343" s="20" t="s">
        <v>33</v>
      </c>
      <c r="C343" s="21" t="str">
        <f t="shared" si="6"/>
        <v>县中医院外科骨干人才岗</v>
      </c>
      <c r="D343" s="18">
        <v>1</v>
      </c>
    </row>
    <row r="344" spans="1:4" ht="14.25">
      <c r="A344" s="22" t="s">
        <v>2139</v>
      </c>
      <c r="B344" s="23" t="s">
        <v>41</v>
      </c>
      <c r="C344" s="21" t="str">
        <f t="shared" si="6"/>
        <v>县中医院中医岗2</v>
      </c>
      <c r="D344" s="18">
        <v>1</v>
      </c>
    </row>
    <row r="345" spans="1:4" ht="14.25">
      <c r="A345" s="22" t="s">
        <v>2139</v>
      </c>
      <c r="B345" s="23" t="s">
        <v>41</v>
      </c>
      <c r="C345" s="21" t="str">
        <f t="shared" si="6"/>
        <v>县中医院中医岗2</v>
      </c>
      <c r="D345" s="18">
        <v>1</v>
      </c>
    </row>
    <row r="346" spans="1:4" ht="14.25">
      <c r="A346" s="19" t="s">
        <v>2139</v>
      </c>
      <c r="B346" s="20" t="s">
        <v>41</v>
      </c>
      <c r="C346" s="21" t="str">
        <f t="shared" si="6"/>
        <v>县中医院中医岗2</v>
      </c>
      <c r="D346" s="18">
        <v>1</v>
      </c>
    </row>
    <row r="347" spans="1:4" ht="14.25">
      <c r="A347" s="19" t="s">
        <v>2139</v>
      </c>
      <c r="B347" s="20" t="s">
        <v>41</v>
      </c>
      <c r="C347" s="21" t="str">
        <f t="shared" si="6"/>
        <v>县中医院中医岗2</v>
      </c>
      <c r="D347" s="18">
        <v>1</v>
      </c>
    </row>
    <row r="348" spans="1:4" ht="14.25">
      <c r="A348" s="19" t="s">
        <v>2139</v>
      </c>
      <c r="B348" s="20" t="s">
        <v>41</v>
      </c>
      <c r="C348" s="21" t="str">
        <f t="shared" si="6"/>
        <v>县中医院中医岗2</v>
      </c>
      <c r="D348" s="18">
        <v>1</v>
      </c>
    </row>
    <row r="349" spans="1:4" ht="14.25">
      <c r="A349" s="19" t="s">
        <v>2139</v>
      </c>
      <c r="B349" s="20" t="s">
        <v>41</v>
      </c>
      <c r="C349" s="21" t="str">
        <f t="shared" si="6"/>
        <v>县中医院中医岗2</v>
      </c>
      <c r="D349" s="18">
        <v>1</v>
      </c>
    </row>
    <row r="350" spans="1:4" ht="14.25">
      <c r="A350" s="19" t="s">
        <v>2139</v>
      </c>
      <c r="B350" s="20" t="s">
        <v>41</v>
      </c>
      <c r="C350" s="21" t="str">
        <f t="shared" si="6"/>
        <v>县中医院中医岗2</v>
      </c>
      <c r="D350" s="18">
        <v>1</v>
      </c>
    </row>
    <row r="351" spans="1:4" ht="14.25">
      <c r="A351" s="19" t="s">
        <v>2139</v>
      </c>
      <c r="B351" s="20" t="s">
        <v>41</v>
      </c>
      <c r="C351" s="21" t="str">
        <f t="shared" si="6"/>
        <v>县中医院中医岗2</v>
      </c>
      <c r="D351" s="18">
        <v>1</v>
      </c>
    </row>
    <row r="352" spans="1:4" ht="14.25">
      <c r="A352" s="19" t="s">
        <v>2139</v>
      </c>
      <c r="B352" s="20" t="s">
        <v>41</v>
      </c>
      <c r="C352" s="21" t="str">
        <f t="shared" si="6"/>
        <v>县中医院中医岗2</v>
      </c>
      <c r="D352" s="18">
        <v>1</v>
      </c>
    </row>
    <row r="353" spans="1:4" ht="14.25">
      <c r="A353" s="19" t="s">
        <v>2139</v>
      </c>
      <c r="B353" s="20" t="s">
        <v>41</v>
      </c>
      <c r="C353" s="21" t="str">
        <f t="shared" si="6"/>
        <v>县中医院中医岗2</v>
      </c>
      <c r="D353" s="18">
        <v>1</v>
      </c>
    </row>
    <row r="354" spans="1:4" ht="14.25">
      <c r="A354" s="19" t="s">
        <v>2139</v>
      </c>
      <c r="B354" s="20" t="s">
        <v>41</v>
      </c>
      <c r="C354" s="21" t="str">
        <f t="shared" si="6"/>
        <v>县中医院中医岗2</v>
      </c>
      <c r="D354" s="18">
        <v>1</v>
      </c>
    </row>
    <row r="355" spans="1:4" ht="14.25">
      <c r="A355" s="19" t="s">
        <v>95</v>
      </c>
      <c r="B355" s="20" t="s">
        <v>96</v>
      </c>
      <c r="C355" s="21" t="str">
        <f t="shared" si="6"/>
        <v>乡镇卫生院和街道社区卫生服务中心妇产科岗</v>
      </c>
      <c r="D355" s="18">
        <v>1</v>
      </c>
    </row>
    <row r="356" spans="1:4" ht="14.25">
      <c r="A356" s="19" t="s">
        <v>95</v>
      </c>
      <c r="B356" s="20" t="s">
        <v>96</v>
      </c>
      <c r="C356" s="21" t="str">
        <f t="shared" si="6"/>
        <v>乡镇卫生院和街道社区卫生服务中心妇产科岗</v>
      </c>
      <c r="D356" s="18">
        <v>1</v>
      </c>
    </row>
    <row r="357" spans="1:4" ht="14.25">
      <c r="A357" s="19" t="s">
        <v>95</v>
      </c>
      <c r="B357" s="20" t="s">
        <v>2110</v>
      </c>
      <c r="C357" s="21" t="str">
        <f t="shared" si="6"/>
        <v>乡镇卫生院和街道社区卫生服务中心临床岗</v>
      </c>
      <c r="D357" s="18">
        <v>1</v>
      </c>
    </row>
    <row r="358" spans="1:4" ht="14.25">
      <c r="A358" s="19" t="s">
        <v>95</v>
      </c>
      <c r="B358" s="20" t="s">
        <v>2110</v>
      </c>
      <c r="C358" s="21" t="str">
        <f t="shared" si="6"/>
        <v>乡镇卫生院和街道社区卫生服务中心临床岗</v>
      </c>
      <c r="D358" s="18">
        <v>1</v>
      </c>
    </row>
    <row r="359" spans="1:4" ht="14.25">
      <c r="A359" s="19" t="s">
        <v>95</v>
      </c>
      <c r="B359" s="20" t="s">
        <v>2110</v>
      </c>
      <c r="C359" s="21" t="str">
        <f t="shared" si="6"/>
        <v>乡镇卫生院和街道社区卫生服务中心临床岗</v>
      </c>
      <c r="D359" s="18">
        <v>1</v>
      </c>
    </row>
    <row r="360" spans="1:4" ht="14.25">
      <c r="A360" s="19" t="s">
        <v>95</v>
      </c>
      <c r="B360" s="20" t="s">
        <v>2110</v>
      </c>
      <c r="C360" s="21" t="str">
        <f t="shared" si="6"/>
        <v>乡镇卫生院和街道社区卫生服务中心临床岗</v>
      </c>
      <c r="D360" s="18">
        <v>1</v>
      </c>
    </row>
    <row r="361" spans="1:4" ht="14.25">
      <c r="A361" s="19" t="s">
        <v>95</v>
      </c>
      <c r="B361" s="20" t="s">
        <v>2110</v>
      </c>
      <c r="C361" s="21" t="str">
        <f t="shared" si="6"/>
        <v>乡镇卫生院和街道社区卫生服务中心临床岗</v>
      </c>
      <c r="D361" s="18">
        <v>1</v>
      </c>
    </row>
    <row r="362" spans="1:4" ht="14.25">
      <c r="A362" s="19" t="s">
        <v>95</v>
      </c>
      <c r="B362" s="20" t="s">
        <v>2110</v>
      </c>
      <c r="C362" s="21" t="str">
        <f t="shared" si="6"/>
        <v>乡镇卫生院和街道社区卫生服务中心临床岗</v>
      </c>
      <c r="D362" s="18">
        <v>1</v>
      </c>
    </row>
    <row r="363" spans="1:4" ht="14.25">
      <c r="A363" s="19" t="s">
        <v>95</v>
      </c>
      <c r="B363" s="20" t="s">
        <v>2110</v>
      </c>
      <c r="C363" s="21" t="str">
        <f t="shared" si="6"/>
        <v>乡镇卫生院和街道社区卫生服务中心临床岗</v>
      </c>
      <c r="D363" s="18">
        <v>1</v>
      </c>
    </row>
    <row r="364" spans="1:4" ht="14.25">
      <c r="A364" s="19" t="s">
        <v>95</v>
      </c>
      <c r="B364" s="20" t="s">
        <v>2110</v>
      </c>
      <c r="C364" s="21" t="str">
        <f t="shared" si="6"/>
        <v>乡镇卫生院和街道社区卫生服务中心临床岗</v>
      </c>
      <c r="D364" s="18">
        <v>1</v>
      </c>
    </row>
    <row r="365" spans="1:4" ht="14.25">
      <c r="A365" s="19" t="s">
        <v>95</v>
      </c>
      <c r="B365" s="20" t="s">
        <v>2110</v>
      </c>
      <c r="C365" s="21" t="str">
        <f t="shared" si="6"/>
        <v>乡镇卫生院和街道社区卫生服务中心临床岗</v>
      </c>
      <c r="D365" s="18">
        <v>1</v>
      </c>
    </row>
    <row r="366" spans="1:4" ht="14.25">
      <c r="A366" s="19" t="s">
        <v>95</v>
      </c>
      <c r="B366" s="20" t="s">
        <v>2110</v>
      </c>
      <c r="C366" s="21" t="str">
        <f t="shared" si="6"/>
        <v>乡镇卫生院和街道社区卫生服务中心临床岗</v>
      </c>
      <c r="D366" s="18">
        <v>1</v>
      </c>
    </row>
    <row r="367" spans="1:4" ht="14.25">
      <c r="A367" s="19" t="s">
        <v>152</v>
      </c>
      <c r="B367" s="20" t="s">
        <v>765</v>
      </c>
      <c r="C367" s="21" t="str">
        <f t="shared" si="6"/>
        <v>新田镇卫生院管理岗</v>
      </c>
      <c r="D367" s="18">
        <v>1</v>
      </c>
    </row>
    <row r="368" spans="1:4" ht="14.25">
      <c r="A368" s="19" t="s">
        <v>152</v>
      </c>
      <c r="B368" s="20" t="s">
        <v>765</v>
      </c>
      <c r="C368" s="21" t="str">
        <f t="shared" si="6"/>
        <v>新田镇卫生院管理岗</v>
      </c>
      <c r="D368" s="18">
        <v>1</v>
      </c>
    </row>
    <row r="369" spans="1:4" ht="14.25">
      <c r="A369" s="19" t="s">
        <v>162</v>
      </c>
      <c r="B369" s="20" t="s">
        <v>163</v>
      </c>
      <c r="C369" s="21" t="str">
        <f t="shared" si="6"/>
        <v>郁山镇中心卫生院口腔岗</v>
      </c>
      <c r="D369" s="18">
        <v>1</v>
      </c>
    </row>
    <row r="370" spans="1:4" ht="14.25">
      <c r="A370" s="19" t="s">
        <v>162</v>
      </c>
      <c r="B370" s="20" t="s">
        <v>170</v>
      </c>
      <c r="C370" s="21" t="str">
        <f t="shared" si="6"/>
        <v>郁山镇中心卫生院医学检验岗</v>
      </c>
      <c r="D370" s="18">
        <v>1</v>
      </c>
    </row>
    <row r="371" spans="1:4" ht="14.25">
      <c r="A371" s="19" t="s">
        <v>162</v>
      </c>
      <c r="B371" s="20" t="s">
        <v>170</v>
      </c>
      <c r="C371" s="21" t="str">
        <f t="shared" si="6"/>
        <v>郁山镇中心卫生院医学检验岗</v>
      </c>
      <c r="D371" s="18">
        <v>1</v>
      </c>
    </row>
    <row r="372" spans="1:4" ht="14.25">
      <c r="A372" s="19" t="s">
        <v>162</v>
      </c>
      <c r="B372" s="20" t="s">
        <v>170</v>
      </c>
      <c r="C372" s="21" t="str">
        <f t="shared" si="6"/>
        <v>郁山镇中心卫生院医学检验岗</v>
      </c>
      <c r="D372" s="18">
        <v>1</v>
      </c>
    </row>
    <row r="373" spans="1:4" ht="14.25">
      <c r="A373" s="19" t="s">
        <v>162</v>
      </c>
      <c r="B373" s="20" t="s">
        <v>170</v>
      </c>
      <c r="C373" s="21" t="str">
        <f t="shared" si="6"/>
        <v>郁山镇中心卫生院医学检验岗</v>
      </c>
      <c r="D373" s="18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C6"/>
  <sheetViews>
    <sheetView zoomScalePageLayoutView="0" workbookViewId="0" topLeftCell="A1">
      <selection activeCell="F14" sqref="F14"/>
    </sheetView>
  </sheetViews>
  <sheetFormatPr defaultColWidth="9.00390625" defaultRowHeight="14.25"/>
  <sheetData>
    <row r="1" ht="14.25">
      <c r="C1">
        <v>52</v>
      </c>
    </row>
    <row r="2" ht="14.25">
      <c r="C2">
        <v>17</v>
      </c>
    </row>
    <row r="3" ht="14.25">
      <c r="C3">
        <v>12</v>
      </c>
    </row>
    <row r="4" ht="14.25">
      <c r="C4">
        <v>13</v>
      </c>
    </row>
    <row r="5" ht="14.25">
      <c r="C5">
        <v>268</v>
      </c>
    </row>
    <row r="6" ht="14.25">
      <c r="C6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D373"/>
  <sheetViews>
    <sheetView zoomScalePageLayoutView="0" workbookViewId="0" topLeftCell="A294">
      <selection activeCell="C1" sqref="C1:C373"/>
    </sheetView>
  </sheetViews>
  <sheetFormatPr defaultColWidth="9.00390625" defaultRowHeight="14.25"/>
  <cols>
    <col min="3" max="3" width="31.50390625" style="0" customWidth="1"/>
    <col min="4" max="4" width="52.375" style="14" customWidth="1"/>
  </cols>
  <sheetData>
    <row r="1" spans="3:4" ht="14.25">
      <c r="C1" t="str">
        <f>MID(D1,7,4)&amp;"."&amp;MID(D1,11,2)</f>
        <v>1986.12</v>
      </c>
      <c r="D1" s="14">
        <v>5.00243198612185E+17</v>
      </c>
    </row>
    <row r="2" spans="3:4" ht="14.25">
      <c r="C2" t="str">
        <f aca="true" t="shared" si="0" ref="C2:C65">MID(D2,7,4)&amp;"."&amp;MID(D2,11,2)</f>
        <v>1995.06</v>
      </c>
      <c r="D2" s="14" t="s">
        <v>831</v>
      </c>
    </row>
    <row r="3" spans="3:4" ht="14.25">
      <c r="C3" t="str">
        <f t="shared" si="0"/>
        <v>1995.02</v>
      </c>
      <c r="D3" s="14" t="s">
        <v>498</v>
      </c>
    </row>
    <row r="4" spans="3:4" ht="14.25">
      <c r="C4" t="str">
        <f t="shared" si="0"/>
        <v>1996.11</v>
      </c>
      <c r="D4" s="14" t="s">
        <v>499</v>
      </c>
    </row>
    <row r="5" spans="3:4" ht="14.25">
      <c r="C5" t="str">
        <f t="shared" si="0"/>
        <v>1994.02</v>
      </c>
      <c r="D5" s="14" t="s">
        <v>500</v>
      </c>
    </row>
    <row r="6" spans="3:4" ht="14.25">
      <c r="C6" t="str">
        <f t="shared" si="0"/>
        <v>1996.07</v>
      </c>
      <c r="D6" s="14" t="s">
        <v>501</v>
      </c>
    </row>
    <row r="7" spans="3:4" ht="14.25">
      <c r="C7" t="str">
        <f t="shared" si="0"/>
        <v>1994.10</v>
      </c>
      <c r="D7" s="14" t="s">
        <v>502</v>
      </c>
    </row>
    <row r="8" spans="3:4" ht="14.25">
      <c r="C8" t="str">
        <f t="shared" si="0"/>
        <v>1995.08</v>
      </c>
      <c r="D8" s="14" t="s">
        <v>503</v>
      </c>
    </row>
    <row r="9" spans="3:4" ht="14.25">
      <c r="C9" t="str">
        <f t="shared" si="0"/>
        <v>1995.12</v>
      </c>
      <c r="D9" s="14" t="s">
        <v>504</v>
      </c>
    </row>
    <row r="10" spans="3:4" ht="14.25">
      <c r="C10" t="str">
        <f t="shared" si="0"/>
        <v>1995.05</v>
      </c>
      <c r="D10" s="14" t="s">
        <v>888</v>
      </c>
    </row>
    <row r="11" spans="3:4" ht="14.25">
      <c r="C11" t="str">
        <f t="shared" si="0"/>
        <v>1995.08</v>
      </c>
      <c r="D11" s="14" t="s">
        <v>505</v>
      </c>
    </row>
    <row r="12" spans="3:4" ht="14.25">
      <c r="C12" t="str">
        <f t="shared" si="0"/>
        <v>1991.08</v>
      </c>
      <c r="D12" s="14" t="s">
        <v>899</v>
      </c>
    </row>
    <row r="13" spans="3:4" ht="14.25">
      <c r="C13" t="str">
        <f t="shared" si="0"/>
        <v>1998.01</v>
      </c>
      <c r="D13" s="14" t="s">
        <v>906</v>
      </c>
    </row>
    <row r="14" spans="3:4" ht="14.25">
      <c r="C14" t="str">
        <f t="shared" si="0"/>
        <v>1996.09</v>
      </c>
      <c r="D14" s="14" t="s">
        <v>911</v>
      </c>
    </row>
    <row r="15" spans="3:4" ht="14.25">
      <c r="C15" t="str">
        <f t="shared" si="0"/>
        <v>1995.08</v>
      </c>
      <c r="D15" s="14" t="s">
        <v>917</v>
      </c>
    </row>
    <row r="16" spans="3:4" ht="14.25">
      <c r="C16" t="str">
        <f t="shared" si="0"/>
        <v>1997.06</v>
      </c>
      <c r="D16" s="14" t="s">
        <v>922</v>
      </c>
    </row>
    <row r="17" spans="3:4" ht="14.25">
      <c r="C17" t="str">
        <f t="shared" si="0"/>
        <v>1996.07</v>
      </c>
      <c r="D17" s="14" t="s">
        <v>927</v>
      </c>
    </row>
    <row r="18" spans="3:4" ht="14.25">
      <c r="C18" t="str">
        <f t="shared" si="0"/>
        <v>1996.09</v>
      </c>
      <c r="D18" s="14" t="s">
        <v>931</v>
      </c>
    </row>
    <row r="19" spans="3:4" ht="14.25">
      <c r="C19" t="str">
        <f t="shared" si="0"/>
        <v>1994.10</v>
      </c>
      <c r="D19" s="14" t="s">
        <v>935</v>
      </c>
    </row>
    <row r="20" spans="3:4" ht="14.25">
      <c r="C20" t="str">
        <f t="shared" si="0"/>
        <v>1993.06</v>
      </c>
      <c r="D20" s="14" t="s">
        <v>940</v>
      </c>
    </row>
    <row r="21" spans="3:4" ht="14.25">
      <c r="C21" t="str">
        <f t="shared" si="0"/>
        <v>1994.07</v>
      </c>
      <c r="D21" s="14" t="s">
        <v>944</v>
      </c>
    </row>
    <row r="22" spans="3:4" ht="14.25">
      <c r="C22" t="str">
        <f t="shared" si="0"/>
        <v>1996.02</v>
      </c>
      <c r="D22" s="14" t="s">
        <v>949</v>
      </c>
    </row>
    <row r="23" spans="3:4" ht="14.25">
      <c r="C23" t="str">
        <f t="shared" si="0"/>
        <v>1992.10</v>
      </c>
      <c r="D23" s="14" t="s">
        <v>953</v>
      </c>
    </row>
    <row r="24" spans="3:4" ht="14.25">
      <c r="C24" t="str">
        <f t="shared" si="0"/>
        <v>1994.05</v>
      </c>
      <c r="D24" s="14" t="s">
        <v>958</v>
      </c>
    </row>
    <row r="25" spans="3:4" ht="14.25">
      <c r="C25" t="str">
        <f t="shared" si="0"/>
        <v>1993.11</v>
      </c>
      <c r="D25" s="14" t="s">
        <v>962</v>
      </c>
    </row>
    <row r="26" spans="3:4" ht="14.25">
      <c r="C26" t="str">
        <f t="shared" si="0"/>
        <v>1995.08</v>
      </c>
      <c r="D26" s="14" t="s">
        <v>966</v>
      </c>
    </row>
    <row r="27" spans="3:4" ht="14.25">
      <c r="C27" t="str">
        <f t="shared" si="0"/>
        <v>1991.09</v>
      </c>
      <c r="D27" s="14" t="s">
        <v>971</v>
      </c>
    </row>
    <row r="28" spans="3:4" ht="14.25">
      <c r="C28" t="str">
        <f t="shared" si="0"/>
        <v>1997.06</v>
      </c>
      <c r="D28" s="14" t="s">
        <v>976</v>
      </c>
    </row>
    <row r="29" spans="3:4" ht="14.25">
      <c r="C29" t="str">
        <f t="shared" si="0"/>
        <v>1992.09</v>
      </c>
      <c r="D29" s="14" t="s">
        <v>980</v>
      </c>
    </row>
    <row r="30" spans="3:4" ht="14.25">
      <c r="C30" t="str">
        <f t="shared" si="0"/>
        <v>1994.08</v>
      </c>
      <c r="D30" s="14" t="s">
        <v>984</v>
      </c>
    </row>
    <row r="31" spans="3:4" ht="14.25">
      <c r="C31" t="str">
        <f t="shared" si="0"/>
        <v>1992.04</v>
      </c>
      <c r="D31" s="14" t="s">
        <v>988</v>
      </c>
    </row>
    <row r="32" spans="3:4" ht="14.25">
      <c r="C32" t="str">
        <f t="shared" si="0"/>
        <v>1993.11</v>
      </c>
      <c r="D32" s="14" t="s">
        <v>992</v>
      </c>
    </row>
    <row r="33" spans="3:4" ht="14.25">
      <c r="C33" t="str">
        <f t="shared" si="0"/>
        <v>1993.09</v>
      </c>
      <c r="D33" s="14" t="s">
        <v>996</v>
      </c>
    </row>
    <row r="34" spans="3:4" ht="14.25">
      <c r="C34" t="str">
        <f t="shared" si="0"/>
        <v>1998.03</v>
      </c>
      <c r="D34" s="14" t="s">
        <v>1001</v>
      </c>
    </row>
    <row r="35" spans="3:4" ht="14.25">
      <c r="C35" t="str">
        <f t="shared" si="0"/>
        <v>1996.08</v>
      </c>
      <c r="D35" s="14" t="s">
        <v>1005</v>
      </c>
    </row>
    <row r="36" spans="3:4" ht="14.25">
      <c r="C36" t="str">
        <f t="shared" si="0"/>
        <v>1995.12</v>
      </c>
      <c r="D36" s="14" t="s">
        <v>1009</v>
      </c>
    </row>
    <row r="37" spans="3:4" ht="14.25">
      <c r="C37" t="str">
        <f t="shared" si="0"/>
        <v>1995.02</v>
      </c>
      <c r="D37" s="14" t="s">
        <v>1013</v>
      </c>
    </row>
    <row r="38" spans="3:4" ht="14.25">
      <c r="C38" t="str">
        <f t="shared" si="0"/>
        <v>1995.08</v>
      </c>
      <c r="D38" s="14" t="s">
        <v>1018</v>
      </c>
    </row>
    <row r="39" spans="3:4" ht="14.25">
      <c r="C39" t="str">
        <f t="shared" si="0"/>
        <v>1994.03</v>
      </c>
      <c r="D39" s="14" t="s">
        <v>1022</v>
      </c>
    </row>
    <row r="40" spans="3:4" ht="14.25">
      <c r="C40" t="str">
        <f t="shared" si="0"/>
        <v>1994.04</v>
      </c>
      <c r="D40" s="14" t="s">
        <v>1026</v>
      </c>
    </row>
    <row r="41" spans="3:4" ht="14.25">
      <c r="C41" t="str">
        <f t="shared" si="0"/>
        <v>1997.09</v>
      </c>
      <c r="D41" s="14" t="s">
        <v>1031</v>
      </c>
    </row>
    <row r="42" spans="3:4" ht="14.25">
      <c r="C42" t="str">
        <f t="shared" si="0"/>
        <v>1996.04</v>
      </c>
      <c r="D42" s="14" t="s">
        <v>1035</v>
      </c>
    </row>
    <row r="43" spans="3:4" ht="14.25">
      <c r="C43" t="str">
        <f t="shared" si="0"/>
        <v>1996.07</v>
      </c>
      <c r="D43" s="14" t="s">
        <v>1040</v>
      </c>
    </row>
    <row r="44" spans="3:4" ht="14.25">
      <c r="C44" t="str">
        <f t="shared" si="0"/>
        <v>1998.04</v>
      </c>
      <c r="D44" s="14" t="s">
        <v>1044</v>
      </c>
    </row>
    <row r="45" spans="3:4" ht="14.25">
      <c r="C45" t="str">
        <f t="shared" si="0"/>
        <v>1991.10</v>
      </c>
      <c r="D45" s="14" t="s">
        <v>1048</v>
      </c>
    </row>
    <row r="46" spans="3:4" ht="14.25">
      <c r="C46" t="str">
        <f t="shared" si="0"/>
        <v>1992.06</v>
      </c>
      <c r="D46" s="14" t="s">
        <v>1054</v>
      </c>
    </row>
    <row r="47" spans="3:4" ht="14.25">
      <c r="C47" t="str">
        <f t="shared" si="0"/>
        <v>1997.05</v>
      </c>
      <c r="D47" s="14" t="s">
        <v>1058</v>
      </c>
    </row>
    <row r="48" spans="3:4" ht="14.25">
      <c r="C48" t="str">
        <f t="shared" si="0"/>
        <v>1992.09</v>
      </c>
      <c r="D48" s="14" t="s">
        <v>1063</v>
      </c>
    </row>
    <row r="49" spans="3:4" ht="14.25">
      <c r="C49" t="str">
        <f t="shared" si="0"/>
        <v>1995.09</v>
      </c>
      <c r="D49" s="14" t="s">
        <v>1067</v>
      </c>
    </row>
    <row r="50" spans="3:4" ht="14.25">
      <c r="C50" t="str">
        <f t="shared" si="0"/>
        <v>1993.12</v>
      </c>
      <c r="D50" s="14" t="s">
        <v>1072</v>
      </c>
    </row>
    <row r="51" spans="3:4" ht="14.25">
      <c r="C51" t="str">
        <f t="shared" si="0"/>
        <v>1995.08</v>
      </c>
      <c r="D51" s="14" t="s">
        <v>1077</v>
      </c>
    </row>
    <row r="52" spans="3:4" ht="14.25">
      <c r="C52" t="str">
        <f t="shared" si="0"/>
        <v>1995.10</v>
      </c>
      <c r="D52" s="14" t="s">
        <v>1081</v>
      </c>
    </row>
    <row r="53" spans="3:4" ht="14.25">
      <c r="C53" t="str">
        <f t="shared" si="0"/>
        <v>1994.02</v>
      </c>
      <c r="D53" s="14" t="s">
        <v>1086</v>
      </c>
    </row>
    <row r="54" spans="3:4" ht="14.25">
      <c r="C54" t="str">
        <f t="shared" si="0"/>
        <v>1997.10</v>
      </c>
      <c r="D54" s="14" t="s">
        <v>1090</v>
      </c>
    </row>
    <row r="55" spans="3:4" ht="14.25">
      <c r="C55" t="str">
        <f t="shared" si="0"/>
        <v>1998.04</v>
      </c>
      <c r="D55" s="14" t="s">
        <v>1095</v>
      </c>
    </row>
    <row r="56" spans="3:4" ht="14.25">
      <c r="C56" t="str">
        <f t="shared" si="0"/>
        <v>1996.12</v>
      </c>
      <c r="D56" s="14" t="s">
        <v>1099</v>
      </c>
    </row>
    <row r="57" spans="3:4" ht="14.25">
      <c r="C57" t="str">
        <f t="shared" si="0"/>
        <v>1997.05</v>
      </c>
      <c r="D57" s="14" t="s">
        <v>1104</v>
      </c>
    </row>
    <row r="58" spans="3:4" ht="14.25">
      <c r="C58" t="str">
        <f t="shared" si="0"/>
        <v>1992.02</v>
      </c>
      <c r="D58" s="14" t="s">
        <v>1108</v>
      </c>
    </row>
    <row r="59" spans="3:4" ht="14.25">
      <c r="C59" t="str">
        <f t="shared" si="0"/>
        <v>1993.07</v>
      </c>
      <c r="D59" s="14" t="s">
        <v>1113</v>
      </c>
    </row>
    <row r="60" spans="3:4" ht="14.25">
      <c r="C60" t="str">
        <f t="shared" si="0"/>
        <v>1994.06</v>
      </c>
      <c r="D60" s="14" t="s">
        <v>1118</v>
      </c>
    </row>
    <row r="61" spans="3:4" ht="14.25">
      <c r="C61" t="str">
        <f t="shared" si="0"/>
        <v>1997.07</v>
      </c>
      <c r="D61" s="14" t="s">
        <v>1122</v>
      </c>
    </row>
    <row r="62" spans="3:4" ht="14.25">
      <c r="C62" t="str">
        <f t="shared" si="0"/>
        <v>1997.08</v>
      </c>
      <c r="D62" s="14" t="s">
        <v>1126</v>
      </c>
    </row>
    <row r="63" spans="3:4" ht="14.25">
      <c r="C63" t="str">
        <f t="shared" si="0"/>
        <v>1992.04</v>
      </c>
      <c r="D63" s="14" t="s">
        <v>1131</v>
      </c>
    </row>
    <row r="64" spans="3:4" ht="14.25">
      <c r="C64" t="str">
        <f t="shared" si="0"/>
        <v>1997.02</v>
      </c>
      <c r="D64" s="14" t="s">
        <v>1137</v>
      </c>
    </row>
    <row r="65" spans="3:4" ht="14.25">
      <c r="C65" t="str">
        <f t="shared" si="0"/>
        <v>1994.09</v>
      </c>
      <c r="D65" s="14" t="s">
        <v>1141</v>
      </c>
    </row>
    <row r="66" spans="3:4" ht="14.25">
      <c r="C66" t="str">
        <f aca="true" t="shared" si="1" ref="C66:C129">MID(D66,7,4)&amp;"."&amp;MID(D66,11,2)</f>
        <v>1995.02</v>
      </c>
      <c r="D66" s="14" t="s">
        <v>1146</v>
      </c>
    </row>
    <row r="67" spans="3:4" ht="14.25">
      <c r="C67" t="str">
        <f t="shared" si="1"/>
        <v>1997.04</v>
      </c>
      <c r="D67" s="14" t="s">
        <v>1150</v>
      </c>
    </row>
    <row r="68" spans="3:4" ht="14.25">
      <c r="C68" t="str">
        <f t="shared" si="1"/>
        <v>1993.07</v>
      </c>
      <c r="D68" s="14" t="s">
        <v>1154</v>
      </c>
    </row>
    <row r="69" spans="3:4" ht="14.25">
      <c r="C69" t="str">
        <f t="shared" si="1"/>
        <v>1992.05</v>
      </c>
      <c r="D69" s="14" t="s">
        <v>1158</v>
      </c>
    </row>
    <row r="70" spans="3:4" ht="14.25">
      <c r="C70" t="str">
        <f t="shared" si="1"/>
        <v>1998.07</v>
      </c>
      <c r="D70" s="14" t="s">
        <v>1163</v>
      </c>
    </row>
    <row r="71" spans="3:4" ht="14.25">
      <c r="C71" t="str">
        <f t="shared" si="1"/>
        <v>1991.08</v>
      </c>
      <c r="D71" s="14" t="s">
        <v>1169</v>
      </c>
    </row>
    <row r="72" spans="3:4" ht="14.25">
      <c r="C72" t="str">
        <f t="shared" si="1"/>
        <v>1995.06</v>
      </c>
      <c r="D72" s="14" t="s">
        <v>1176</v>
      </c>
    </row>
    <row r="73" spans="3:4" ht="14.25">
      <c r="C73" t="str">
        <f t="shared" si="1"/>
        <v>1995.08</v>
      </c>
      <c r="D73" s="14" t="s">
        <v>1182</v>
      </c>
    </row>
    <row r="74" spans="3:4" ht="14.25">
      <c r="C74" t="str">
        <f t="shared" si="1"/>
        <v>1995.09</v>
      </c>
      <c r="D74" s="14" t="s">
        <v>1187</v>
      </c>
    </row>
    <row r="75" spans="3:4" ht="14.25">
      <c r="C75" t="str">
        <f t="shared" si="1"/>
        <v>1995.07</v>
      </c>
      <c r="D75" s="14" t="s">
        <v>1195</v>
      </c>
    </row>
    <row r="76" spans="3:4" ht="14.25">
      <c r="C76" t="str">
        <f t="shared" si="1"/>
        <v>1994.12</v>
      </c>
      <c r="D76" s="14" t="s">
        <v>1200</v>
      </c>
    </row>
    <row r="77" spans="3:4" ht="14.25">
      <c r="C77" t="str">
        <f t="shared" si="1"/>
        <v>1995.06</v>
      </c>
      <c r="D77" s="14" t="s">
        <v>1206</v>
      </c>
    </row>
    <row r="78" spans="3:4" ht="14.25">
      <c r="C78" t="str">
        <f t="shared" si="1"/>
        <v>1992.08</v>
      </c>
      <c r="D78" s="14" t="s">
        <v>1213</v>
      </c>
    </row>
    <row r="79" spans="3:4" ht="14.25">
      <c r="C79" t="str">
        <f t="shared" si="1"/>
        <v>1997.11</v>
      </c>
      <c r="D79" s="14" t="s">
        <v>1218</v>
      </c>
    </row>
    <row r="80" spans="3:4" ht="14.25">
      <c r="C80" t="str">
        <f t="shared" si="1"/>
        <v>1992.02</v>
      </c>
      <c r="D80" s="14" t="s">
        <v>1223</v>
      </c>
    </row>
    <row r="81" spans="3:4" ht="14.25">
      <c r="C81" t="str">
        <f t="shared" si="1"/>
        <v>1995.10</v>
      </c>
      <c r="D81" s="14" t="s">
        <v>1228</v>
      </c>
    </row>
    <row r="82" spans="3:4" ht="14.25">
      <c r="C82" t="str">
        <f t="shared" si="1"/>
        <v>1997.02</v>
      </c>
      <c r="D82" s="14" t="s">
        <v>1234</v>
      </c>
    </row>
    <row r="83" spans="3:4" ht="14.25">
      <c r="C83" t="str">
        <f t="shared" si="1"/>
        <v>1993.08</v>
      </c>
      <c r="D83" s="14" t="s">
        <v>1239</v>
      </c>
    </row>
    <row r="84" spans="3:4" ht="14.25">
      <c r="C84" t="str">
        <f t="shared" si="1"/>
        <v>1994.09</v>
      </c>
      <c r="D84" s="14" t="s">
        <v>1244</v>
      </c>
    </row>
    <row r="85" spans="3:4" ht="14.25">
      <c r="C85" t="str">
        <f t="shared" si="1"/>
        <v>1995.08</v>
      </c>
      <c r="D85" s="14" t="s">
        <v>1251</v>
      </c>
    </row>
    <row r="86" spans="3:4" ht="14.25">
      <c r="C86" t="str">
        <f t="shared" si="1"/>
        <v>1994.07</v>
      </c>
      <c r="D86" s="14" t="s">
        <v>1256</v>
      </c>
    </row>
    <row r="87" spans="3:4" ht="14.25">
      <c r="C87" t="str">
        <f t="shared" si="1"/>
        <v>1995.10</v>
      </c>
      <c r="D87" s="14" t="s">
        <v>1261</v>
      </c>
    </row>
    <row r="88" spans="3:4" ht="14.25">
      <c r="C88" t="str">
        <f t="shared" si="1"/>
        <v>1991.11</v>
      </c>
      <c r="D88" s="14" t="s">
        <v>1267</v>
      </c>
    </row>
    <row r="89" spans="3:4" ht="14.25">
      <c r="C89" t="str">
        <f t="shared" si="1"/>
        <v>1996.06</v>
      </c>
      <c r="D89" s="14" t="s">
        <v>1273</v>
      </c>
    </row>
    <row r="90" spans="3:4" ht="14.25">
      <c r="C90" t="str">
        <f t="shared" si="1"/>
        <v>1994.02</v>
      </c>
      <c r="D90" s="14" t="s">
        <v>1278</v>
      </c>
    </row>
    <row r="91" spans="3:4" ht="14.25">
      <c r="C91" t="str">
        <f t="shared" si="1"/>
        <v>1996.08</v>
      </c>
      <c r="D91" s="14" t="s">
        <v>1284</v>
      </c>
    </row>
    <row r="92" spans="3:4" ht="14.25">
      <c r="C92" t="str">
        <f t="shared" si="1"/>
        <v>1996.09</v>
      </c>
      <c r="D92" s="14" t="s">
        <v>1289</v>
      </c>
    </row>
    <row r="93" spans="3:4" ht="14.25">
      <c r="C93" t="str">
        <f t="shared" si="1"/>
        <v>1999.05</v>
      </c>
      <c r="D93" s="14" t="s">
        <v>1294</v>
      </c>
    </row>
    <row r="94" spans="3:4" ht="14.25">
      <c r="C94" t="str">
        <f t="shared" si="1"/>
        <v>1997.09</v>
      </c>
      <c r="D94" s="14" t="s">
        <v>506</v>
      </c>
    </row>
    <row r="95" spans="3:4" ht="14.25">
      <c r="C95" t="str">
        <f t="shared" si="1"/>
        <v>1997.06</v>
      </c>
      <c r="D95" s="14" t="s">
        <v>507</v>
      </c>
    </row>
    <row r="96" spans="3:4" ht="14.25">
      <c r="C96" t="str">
        <f t="shared" si="1"/>
        <v>1997.11</v>
      </c>
      <c r="D96" s="14" t="s">
        <v>508</v>
      </c>
    </row>
    <row r="97" spans="3:4" ht="14.25">
      <c r="C97" t="str">
        <f t="shared" si="1"/>
        <v>1993.10</v>
      </c>
      <c r="D97" s="14" t="s">
        <v>509</v>
      </c>
    </row>
    <row r="98" spans="3:4" ht="14.25">
      <c r="C98" t="str">
        <f t="shared" si="1"/>
        <v>1995.11</v>
      </c>
      <c r="D98" s="14" t="s">
        <v>510</v>
      </c>
    </row>
    <row r="99" spans="3:4" ht="14.25">
      <c r="C99" t="str">
        <f t="shared" si="1"/>
        <v>1996.12</v>
      </c>
      <c r="D99" s="14" t="s">
        <v>511</v>
      </c>
    </row>
    <row r="100" spans="3:4" ht="14.25">
      <c r="C100" t="str">
        <f t="shared" si="1"/>
        <v>1995.02</v>
      </c>
      <c r="D100" s="14" t="s">
        <v>1332</v>
      </c>
    </row>
    <row r="101" spans="3:4" ht="14.25">
      <c r="C101" t="str">
        <f t="shared" si="1"/>
        <v>1993.01</v>
      </c>
      <c r="D101" s="14" t="s">
        <v>1530</v>
      </c>
    </row>
    <row r="102" spans="3:4" ht="14.25">
      <c r="C102" t="str">
        <f t="shared" si="1"/>
        <v>1993.03</v>
      </c>
      <c r="D102" s="14" t="s">
        <v>1539</v>
      </c>
    </row>
    <row r="103" spans="3:4" ht="14.25">
      <c r="C103" t="str">
        <f t="shared" si="1"/>
        <v>1994.10</v>
      </c>
      <c r="D103" s="14" t="s">
        <v>1546</v>
      </c>
    </row>
    <row r="104" spans="3:4" ht="14.25">
      <c r="C104" t="str">
        <f t="shared" si="1"/>
        <v>1991.04</v>
      </c>
      <c r="D104" s="14" t="s">
        <v>1553</v>
      </c>
    </row>
    <row r="105" spans="3:4" ht="14.25">
      <c r="C105" t="str">
        <f t="shared" si="1"/>
        <v>1991.04</v>
      </c>
      <c r="D105" s="14" t="s">
        <v>1553</v>
      </c>
    </row>
    <row r="106" spans="3:4" ht="14.25">
      <c r="C106" t="str">
        <f t="shared" si="1"/>
        <v>1990.04</v>
      </c>
      <c r="D106" s="14" t="s">
        <v>321</v>
      </c>
    </row>
    <row r="107" spans="3:4" ht="14.25">
      <c r="C107" t="str">
        <f t="shared" si="1"/>
        <v>1988.10</v>
      </c>
      <c r="D107" s="14" t="s">
        <v>512</v>
      </c>
    </row>
    <row r="108" spans="3:4" ht="14.25">
      <c r="C108" t="str">
        <f t="shared" si="1"/>
        <v>1992.05</v>
      </c>
      <c r="D108" s="14" t="s">
        <v>513</v>
      </c>
    </row>
    <row r="109" spans="3:4" ht="14.25">
      <c r="C109" t="str">
        <f t="shared" si="1"/>
        <v>1987.08</v>
      </c>
      <c r="D109" s="14" t="s">
        <v>514</v>
      </c>
    </row>
    <row r="110" spans="3:4" ht="14.25">
      <c r="C110" t="str">
        <f t="shared" si="1"/>
        <v>1994.11</v>
      </c>
      <c r="D110" s="14" t="s">
        <v>515</v>
      </c>
    </row>
    <row r="111" spans="3:4" ht="14.25">
      <c r="C111" t="str">
        <f t="shared" si="1"/>
        <v>1992.08</v>
      </c>
      <c r="D111" s="14" t="s">
        <v>1596</v>
      </c>
    </row>
    <row r="112" spans="3:4" ht="14.25">
      <c r="C112" t="str">
        <f t="shared" si="1"/>
        <v>1995.12</v>
      </c>
      <c r="D112" s="14" t="s">
        <v>1602</v>
      </c>
    </row>
    <row r="113" spans="3:4" ht="14.25">
      <c r="C113" t="str">
        <f t="shared" si="1"/>
        <v>1993.08</v>
      </c>
      <c r="D113" s="14" t="s">
        <v>1609</v>
      </c>
    </row>
    <row r="114" spans="3:4" ht="14.25">
      <c r="C114" t="str">
        <f t="shared" si="1"/>
        <v>1996.03</v>
      </c>
      <c r="D114" s="14" t="s">
        <v>1615</v>
      </c>
    </row>
    <row r="115" spans="3:4" ht="14.25">
      <c r="C115" t="str">
        <f t="shared" si="1"/>
        <v>1993.12</v>
      </c>
      <c r="D115" s="14" t="s">
        <v>1619</v>
      </c>
    </row>
    <row r="116" spans="3:4" ht="14.25">
      <c r="C116" t="str">
        <f t="shared" si="1"/>
        <v>1995.01</v>
      </c>
      <c r="D116" s="14" t="s">
        <v>1625</v>
      </c>
    </row>
    <row r="117" spans="3:4" ht="14.25">
      <c r="C117" t="str">
        <f t="shared" si="1"/>
        <v>1988.10</v>
      </c>
      <c r="D117" s="14" t="s">
        <v>1629</v>
      </c>
    </row>
    <row r="118" spans="3:4" ht="14.25">
      <c r="C118" t="str">
        <f t="shared" si="1"/>
        <v>1995.03</v>
      </c>
      <c r="D118" s="14" t="s">
        <v>1634</v>
      </c>
    </row>
    <row r="119" spans="3:4" ht="14.25">
      <c r="C119" t="str">
        <f t="shared" si="1"/>
        <v>1993.02</v>
      </c>
      <c r="D119" s="14" t="s">
        <v>1639</v>
      </c>
    </row>
    <row r="120" spans="3:4" ht="14.25">
      <c r="C120" t="str">
        <f t="shared" si="1"/>
        <v>1989.05</v>
      </c>
      <c r="D120" s="14" t="s">
        <v>1644</v>
      </c>
    </row>
    <row r="121" spans="3:4" ht="14.25">
      <c r="C121" t="str">
        <f t="shared" si="1"/>
        <v>1993.10</v>
      </c>
      <c r="D121" s="14" t="s">
        <v>1649</v>
      </c>
    </row>
    <row r="122" spans="3:4" ht="14.25">
      <c r="C122" t="str">
        <f t="shared" si="1"/>
        <v>1987.08</v>
      </c>
      <c r="D122" s="14" t="s">
        <v>1653</v>
      </c>
    </row>
    <row r="123" spans="3:4" ht="14.25">
      <c r="C123" t="str">
        <f t="shared" si="1"/>
        <v>1992.11</v>
      </c>
      <c r="D123" s="14" t="s">
        <v>1658</v>
      </c>
    </row>
    <row r="124" spans="3:4" ht="14.25">
      <c r="C124" t="str">
        <f t="shared" si="1"/>
        <v>1993.04</v>
      </c>
      <c r="D124" s="14" t="s">
        <v>1662</v>
      </c>
    </row>
    <row r="125" spans="3:4" ht="14.25">
      <c r="C125" t="str">
        <f t="shared" si="1"/>
        <v>1996.06</v>
      </c>
      <c r="D125" s="14" t="s">
        <v>1668</v>
      </c>
    </row>
    <row r="126" spans="3:4" ht="14.25">
      <c r="C126" t="str">
        <f t="shared" si="1"/>
        <v>1989.08</v>
      </c>
      <c r="D126" s="14" t="s">
        <v>1672</v>
      </c>
    </row>
    <row r="127" spans="3:4" ht="14.25">
      <c r="C127" t="str">
        <f t="shared" si="1"/>
        <v>1986.07</v>
      </c>
      <c r="D127" s="14" t="s">
        <v>1677</v>
      </c>
    </row>
    <row r="128" spans="3:4" ht="14.25">
      <c r="C128" t="str">
        <f t="shared" si="1"/>
        <v>1991.01</v>
      </c>
      <c r="D128" s="14" t="s">
        <v>1681</v>
      </c>
    </row>
    <row r="129" spans="3:4" ht="14.25">
      <c r="C129" t="str">
        <f t="shared" si="1"/>
        <v>1987.03</v>
      </c>
      <c r="D129" s="14" t="s">
        <v>1687</v>
      </c>
    </row>
    <row r="130" spans="3:4" ht="14.25">
      <c r="C130" t="str">
        <f aca="true" t="shared" si="2" ref="C130:C193">MID(D130,7,4)&amp;"."&amp;MID(D130,11,2)</f>
        <v>1996.05</v>
      </c>
      <c r="D130" s="14" t="s">
        <v>1692</v>
      </c>
    </row>
    <row r="131" spans="3:4" ht="14.25">
      <c r="C131" t="str">
        <f t="shared" si="2"/>
        <v>1991.07</v>
      </c>
      <c r="D131" s="14" t="s">
        <v>1696</v>
      </c>
    </row>
    <row r="132" spans="3:4" ht="14.25">
      <c r="C132" t="str">
        <f t="shared" si="2"/>
        <v>1992.03</v>
      </c>
      <c r="D132" s="14" t="s">
        <v>1699</v>
      </c>
    </row>
    <row r="133" spans="3:4" ht="14.25">
      <c r="C133" t="str">
        <f t="shared" si="2"/>
        <v>1992.11</v>
      </c>
      <c r="D133" s="14" t="s">
        <v>1704</v>
      </c>
    </row>
    <row r="134" spans="3:4" ht="14.25">
      <c r="C134" t="str">
        <f t="shared" si="2"/>
        <v>1991.02</v>
      </c>
      <c r="D134" s="14" t="s">
        <v>1708</v>
      </c>
    </row>
    <row r="135" spans="3:4" ht="14.25">
      <c r="C135" t="str">
        <f t="shared" si="2"/>
        <v>1991.09</v>
      </c>
      <c r="D135" s="14" t="s">
        <v>1714</v>
      </c>
    </row>
    <row r="136" spans="3:4" ht="14.25">
      <c r="C136" t="str">
        <f t="shared" si="2"/>
        <v>1994.04</v>
      </c>
      <c r="D136" s="14" t="s">
        <v>1718</v>
      </c>
    </row>
    <row r="137" spans="3:4" ht="14.25">
      <c r="C137" t="str">
        <f t="shared" si="2"/>
        <v>1990.07</v>
      </c>
      <c r="D137" s="14" t="s">
        <v>1723</v>
      </c>
    </row>
    <row r="138" spans="3:4" ht="14.25">
      <c r="C138" t="str">
        <f t="shared" si="2"/>
        <v>1989.08</v>
      </c>
      <c r="D138" s="14" t="s">
        <v>1727</v>
      </c>
    </row>
    <row r="139" spans="3:4" ht="14.25">
      <c r="C139" t="str">
        <f t="shared" si="2"/>
        <v>1993.10</v>
      </c>
      <c r="D139" s="14" t="s">
        <v>1731</v>
      </c>
    </row>
    <row r="140" spans="3:4" ht="14.25">
      <c r="C140" t="str">
        <f t="shared" si="2"/>
        <v>1993.01</v>
      </c>
      <c r="D140" s="14" t="s">
        <v>1736</v>
      </c>
    </row>
    <row r="141" spans="3:4" ht="14.25">
      <c r="C141" t="str">
        <f t="shared" si="2"/>
        <v>1992.06</v>
      </c>
      <c r="D141" s="14" t="s">
        <v>1741</v>
      </c>
    </row>
    <row r="142" spans="3:4" ht="14.25">
      <c r="C142" t="str">
        <f t="shared" si="2"/>
        <v>1993.08</v>
      </c>
      <c r="D142" s="14" t="s">
        <v>1745</v>
      </c>
    </row>
    <row r="143" spans="3:4" ht="14.25">
      <c r="C143" t="str">
        <f t="shared" si="2"/>
        <v>1995.08</v>
      </c>
      <c r="D143" s="14" t="s">
        <v>1749</v>
      </c>
    </row>
    <row r="144" spans="3:4" ht="14.25">
      <c r="C144" t="str">
        <f t="shared" si="2"/>
        <v>1990.04</v>
      </c>
      <c r="D144" s="14" t="s">
        <v>1753</v>
      </c>
    </row>
    <row r="145" spans="3:4" ht="14.25">
      <c r="C145" t="str">
        <f t="shared" si="2"/>
        <v>1989.02</v>
      </c>
      <c r="D145" s="14" t="s">
        <v>1759</v>
      </c>
    </row>
    <row r="146" spans="3:4" ht="14.25">
      <c r="C146" t="str">
        <f t="shared" si="2"/>
        <v>1987.09</v>
      </c>
      <c r="D146" s="14" t="s">
        <v>1763</v>
      </c>
    </row>
    <row r="147" spans="3:4" ht="14.25">
      <c r="C147" t="str">
        <f t="shared" si="2"/>
        <v>1990.06</v>
      </c>
      <c r="D147" s="14" t="s">
        <v>1767</v>
      </c>
    </row>
    <row r="148" spans="3:4" ht="14.25">
      <c r="C148" t="str">
        <f t="shared" si="2"/>
        <v>1987.05</v>
      </c>
      <c r="D148" s="14" t="s">
        <v>1771</v>
      </c>
    </row>
    <row r="149" spans="3:4" ht="14.25">
      <c r="C149" t="str">
        <f t="shared" si="2"/>
        <v>1996.03</v>
      </c>
      <c r="D149" s="14" t="s">
        <v>1775</v>
      </c>
    </row>
    <row r="150" spans="3:4" ht="14.25">
      <c r="C150" t="str">
        <f t="shared" si="2"/>
        <v>1993.12</v>
      </c>
      <c r="D150" s="14" t="s">
        <v>1779</v>
      </c>
    </row>
    <row r="151" spans="3:4" ht="14.25">
      <c r="C151" t="str">
        <f t="shared" si="2"/>
        <v>1991.01</v>
      </c>
      <c r="D151" s="14" t="s">
        <v>1784</v>
      </c>
    </row>
    <row r="152" spans="3:4" ht="14.25">
      <c r="C152" t="str">
        <f t="shared" si="2"/>
        <v>1993.10</v>
      </c>
      <c r="D152" s="14" t="s">
        <v>1788</v>
      </c>
    </row>
    <row r="153" spans="3:4" ht="14.25">
      <c r="C153" t="str">
        <f t="shared" si="2"/>
        <v>1996.09</v>
      </c>
      <c r="D153" s="14" t="s">
        <v>1792</v>
      </c>
    </row>
    <row r="154" spans="3:4" ht="14.25">
      <c r="C154" t="str">
        <f t="shared" si="2"/>
        <v>1989.02</v>
      </c>
      <c r="D154" s="14" t="s">
        <v>1797</v>
      </c>
    </row>
    <row r="155" spans="3:4" ht="14.25">
      <c r="C155" t="str">
        <f t="shared" si="2"/>
        <v>1990.10</v>
      </c>
      <c r="D155" s="14" t="s">
        <v>1801</v>
      </c>
    </row>
    <row r="156" spans="3:4" ht="14.25">
      <c r="C156" t="str">
        <f t="shared" si="2"/>
        <v>1987.07</v>
      </c>
      <c r="D156" s="14" t="s">
        <v>1805</v>
      </c>
    </row>
    <row r="157" spans="3:4" ht="14.25">
      <c r="C157" t="str">
        <f t="shared" si="2"/>
        <v>1989.10</v>
      </c>
      <c r="D157" s="14" t="s">
        <v>1810</v>
      </c>
    </row>
    <row r="158" spans="3:4" ht="14.25">
      <c r="C158" t="str">
        <f t="shared" si="2"/>
        <v>1987.03</v>
      </c>
      <c r="D158" s="14" t="s">
        <v>1814</v>
      </c>
    </row>
    <row r="159" spans="3:4" ht="14.25">
      <c r="C159" t="str">
        <f t="shared" si="2"/>
        <v>1990.08</v>
      </c>
      <c r="D159" s="14" t="s">
        <v>1818</v>
      </c>
    </row>
    <row r="160" spans="3:4" ht="14.25">
      <c r="C160" t="str">
        <f t="shared" si="2"/>
        <v>1994.04</v>
      </c>
      <c r="D160" s="14" t="s">
        <v>1822</v>
      </c>
    </row>
    <row r="161" spans="3:4" ht="14.25">
      <c r="C161" t="str">
        <f t="shared" si="2"/>
        <v>1988.04</v>
      </c>
      <c r="D161" s="14" t="s">
        <v>1826</v>
      </c>
    </row>
    <row r="162" spans="3:4" ht="14.25">
      <c r="C162" t="str">
        <f t="shared" si="2"/>
        <v>1994.10</v>
      </c>
      <c r="D162" s="14" t="s">
        <v>1830</v>
      </c>
    </row>
    <row r="163" spans="3:4" ht="14.25">
      <c r="C163" t="str">
        <f t="shared" si="2"/>
        <v>1990.10</v>
      </c>
      <c r="D163" s="14" t="s">
        <v>1835</v>
      </c>
    </row>
    <row r="164" spans="3:4" ht="14.25">
      <c r="C164" t="str">
        <f t="shared" si="2"/>
        <v>1992.01</v>
      </c>
      <c r="D164" s="14" t="s">
        <v>1839</v>
      </c>
    </row>
    <row r="165" spans="3:4" ht="14.25">
      <c r="C165" t="str">
        <f t="shared" si="2"/>
        <v>1987.07</v>
      </c>
      <c r="D165" s="14" t="s">
        <v>1843</v>
      </c>
    </row>
    <row r="166" spans="3:4" ht="14.25">
      <c r="C166" t="str">
        <f t="shared" si="2"/>
        <v>1989.08</v>
      </c>
      <c r="D166" s="14" t="s">
        <v>1849</v>
      </c>
    </row>
    <row r="167" spans="3:4" ht="14.25">
      <c r="C167" t="str">
        <f t="shared" si="2"/>
        <v>1991.11</v>
      </c>
      <c r="D167" s="14" t="s">
        <v>1853</v>
      </c>
    </row>
    <row r="168" spans="3:4" ht="14.25">
      <c r="C168" t="str">
        <f t="shared" si="2"/>
        <v>1995.04</v>
      </c>
      <c r="D168" s="14" t="s">
        <v>1857</v>
      </c>
    </row>
    <row r="169" spans="3:4" ht="14.25">
      <c r="C169" t="str">
        <f t="shared" si="2"/>
        <v>1994.04</v>
      </c>
      <c r="D169" s="14" t="s">
        <v>1862</v>
      </c>
    </row>
    <row r="170" spans="3:4" ht="14.25">
      <c r="C170" t="str">
        <f t="shared" si="2"/>
        <v>1989.07</v>
      </c>
      <c r="D170" s="14" t="s">
        <v>1867</v>
      </c>
    </row>
    <row r="171" spans="3:4" ht="14.25">
      <c r="C171" t="str">
        <f t="shared" si="2"/>
        <v>1993.08</v>
      </c>
      <c r="D171" s="14" t="s">
        <v>1872</v>
      </c>
    </row>
    <row r="172" spans="3:4" ht="14.25">
      <c r="C172" t="str">
        <f t="shared" si="2"/>
        <v>1992.03</v>
      </c>
      <c r="D172" s="14" t="s">
        <v>1878</v>
      </c>
    </row>
    <row r="173" spans="3:4" ht="14.25">
      <c r="C173" t="str">
        <f t="shared" si="2"/>
        <v>1991.05</v>
      </c>
      <c r="D173" s="14" t="s">
        <v>1883</v>
      </c>
    </row>
    <row r="174" spans="3:4" ht="14.25">
      <c r="C174" t="str">
        <f t="shared" si="2"/>
        <v>1992.04</v>
      </c>
      <c r="D174" s="14" t="s">
        <v>1888</v>
      </c>
    </row>
    <row r="175" spans="3:4" ht="14.25">
      <c r="C175" t="str">
        <f t="shared" si="2"/>
        <v>1989.03</v>
      </c>
      <c r="D175" s="14" t="s">
        <v>1893</v>
      </c>
    </row>
    <row r="176" spans="3:4" ht="14.25">
      <c r="C176" t="str">
        <f t="shared" si="2"/>
        <v>1994.04</v>
      </c>
      <c r="D176" s="14" t="s">
        <v>1898</v>
      </c>
    </row>
    <row r="177" spans="3:4" ht="14.25">
      <c r="C177" t="str">
        <f t="shared" si="2"/>
        <v>1993.04</v>
      </c>
      <c r="D177" s="14" t="s">
        <v>1903</v>
      </c>
    </row>
    <row r="178" spans="3:4" ht="14.25">
      <c r="C178" t="str">
        <f t="shared" si="2"/>
        <v>1995.06</v>
      </c>
      <c r="D178" s="14" t="s">
        <v>1908</v>
      </c>
    </row>
    <row r="179" spans="3:4" ht="14.25">
      <c r="C179" t="str">
        <f t="shared" si="2"/>
        <v>1989.11</v>
      </c>
      <c r="D179" s="14" t="s">
        <v>1914</v>
      </c>
    </row>
    <row r="180" spans="3:4" ht="14.25">
      <c r="C180" t="str">
        <f t="shared" si="2"/>
        <v>1991.04</v>
      </c>
      <c r="D180" s="14" t="s">
        <v>1919</v>
      </c>
    </row>
    <row r="181" spans="3:4" ht="14.25">
      <c r="C181" t="str">
        <f t="shared" si="2"/>
        <v>1995.08</v>
      </c>
      <c r="D181" s="14" t="s">
        <v>1924</v>
      </c>
    </row>
    <row r="182" spans="3:4" ht="14.25">
      <c r="C182" t="str">
        <f t="shared" si="2"/>
        <v>1995.10</v>
      </c>
      <c r="D182" s="14" t="s">
        <v>1929</v>
      </c>
    </row>
    <row r="183" spans="3:4" ht="14.25">
      <c r="C183" t="str">
        <f t="shared" si="2"/>
        <v>1994.02</v>
      </c>
      <c r="D183" s="14" t="s">
        <v>1934</v>
      </c>
    </row>
    <row r="184" spans="3:4" ht="14.25">
      <c r="C184" t="str">
        <f t="shared" si="2"/>
        <v>1993.03</v>
      </c>
      <c r="D184" s="14" t="s">
        <v>1939</v>
      </c>
    </row>
    <row r="185" spans="3:4" ht="14.25">
      <c r="C185" t="str">
        <f t="shared" si="2"/>
        <v>1992.04</v>
      </c>
      <c r="D185" s="14" t="s">
        <v>1944</v>
      </c>
    </row>
    <row r="186" spans="3:4" ht="14.25">
      <c r="C186" t="str">
        <f t="shared" si="2"/>
        <v>1987.09</v>
      </c>
      <c r="D186" s="14" t="s">
        <v>1950</v>
      </c>
    </row>
    <row r="187" spans="3:4" ht="14.25">
      <c r="C187" t="str">
        <f t="shared" si="2"/>
        <v>1994.10</v>
      </c>
      <c r="D187" s="14" t="s">
        <v>1955</v>
      </c>
    </row>
    <row r="188" spans="3:4" ht="14.25">
      <c r="C188" t="str">
        <f t="shared" si="2"/>
        <v>1994.07</v>
      </c>
      <c r="D188" s="14" t="s">
        <v>1960</v>
      </c>
    </row>
    <row r="189" spans="3:4" ht="14.25">
      <c r="C189" t="str">
        <f t="shared" si="2"/>
        <v>1993.07</v>
      </c>
      <c r="D189" s="14" t="s">
        <v>1965</v>
      </c>
    </row>
    <row r="190" spans="3:4" ht="14.25">
      <c r="C190" t="str">
        <f t="shared" si="2"/>
        <v>1989.08</v>
      </c>
      <c r="D190" s="14" t="s">
        <v>1970</v>
      </c>
    </row>
    <row r="191" spans="3:4" ht="14.25">
      <c r="C191" t="str">
        <f t="shared" si="2"/>
        <v>1990.10</v>
      </c>
      <c r="D191" s="14" t="s">
        <v>1975</v>
      </c>
    </row>
    <row r="192" spans="3:4" ht="14.25">
      <c r="C192" t="str">
        <f t="shared" si="2"/>
        <v>1994.09</v>
      </c>
      <c r="D192" s="14" t="s">
        <v>1981</v>
      </c>
    </row>
    <row r="193" spans="3:4" ht="14.25">
      <c r="C193" t="str">
        <f t="shared" si="2"/>
        <v>1992.11</v>
      </c>
      <c r="D193" s="14" t="s">
        <v>1986</v>
      </c>
    </row>
    <row r="194" spans="3:4" ht="14.25">
      <c r="C194" t="str">
        <f aca="true" t="shared" si="3" ref="C194:C257">MID(D194,7,4)&amp;"."&amp;MID(D194,11,2)</f>
        <v>1991.10</v>
      </c>
      <c r="D194" s="14" t="s">
        <v>1991</v>
      </c>
    </row>
    <row r="195" spans="3:4" ht="14.25">
      <c r="C195" t="str">
        <f t="shared" si="3"/>
        <v>1995.08</v>
      </c>
      <c r="D195" s="14" t="s">
        <v>1997</v>
      </c>
    </row>
    <row r="196" spans="3:4" ht="14.25">
      <c r="C196" t="str">
        <f t="shared" si="3"/>
        <v>1993.10</v>
      </c>
      <c r="D196" s="14" t="s">
        <v>2002</v>
      </c>
    </row>
    <row r="197" spans="3:4" ht="14.25">
      <c r="C197" t="str">
        <f t="shared" si="3"/>
        <v>1994.08</v>
      </c>
      <c r="D197" s="14" t="s">
        <v>2007</v>
      </c>
    </row>
    <row r="198" spans="3:4" ht="14.25">
      <c r="C198" t="str">
        <f t="shared" si="3"/>
        <v>1987.10</v>
      </c>
      <c r="D198" s="14" t="s">
        <v>2013</v>
      </c>
    </row>
    <row r="199" spans="3:4" ht="14.25">
      <c r="C199" t="str">
        <f t="shared" si="3"/>
        <v>1994.08</v>
      </c>
      <c r="D199" s="14" t="s">
        <v>516</v>
      </c>
    </row>
    <row r="200" spans="3:4" ht="14.25">
      <c r="C200" t="str">
        <f t="shared" si="3"/>
        <v>1993.02</v>
      </c>
      <c r="D200" s="14" t="s">
        <v>2024</v>
      </c>
    </row>
    <row r="201" spans="3:4" ht="14.25">
      <c r="C201" t="str">
        <f t="shared" si="3"/>
        <v>1986.09</v>
      </c>
      <c r="D201" s="14" t="s">
        <v>517</v>
      </c>
    </row>
    <row r="202" spans="3:4" ht="14.25">
      <c r="C202" t="str">
        <f t="shared" si="3"/>
        <v>1992.10</v>
      </c>
      <c r="D202" s="14" t="s">
        <v>2035</v>
      </c>
    </row>
    <row r="203" spans="3:4" ht="14.25">
      <c r="C203" t="str">
        <f t="shared" si="3"/>
        <v>1987.11</v>
      </c>
      <c r="D203" s="14" t="s">
        <v>518</v>
      </c>
    </row>
    <row r="204" spans="3:4" ht="14.25">
      <c r="C204" t="str">
        <f t="shared" si="3"/>
        <v>1989.10</v>
      </c>
      <c r="D204" s="14" t="s">
        <v>519</v>
      </c>
    </row>
    <row r="205" spans="3:4" ht="14.25">
      <c r="C205" t="str">
        <f t="shared" si="3"/>
        <v>1991.10</v>
      </c>
      <c r="D205" s="14" t="s">
        <v>520</v>
      </c>
    </row>
    <row r="206" spans="3:4" ht="14.25">
      <c r="C206" t="str">
        <f t="shared" si="3"/>
        <v>1989.09</v>
      </c>
      <c r="D206" s="14" t="s">
        <v>521</v>
      </c>
    </row>
    <row r="207" spans="3:4" ht="14.25">
      <c r="C207" t="str">
        <f t="shared" si="3"/>
        <v>1988.08</v>
      </c>
      <c r="D207" s="14" t="s">
        <v>522</v>
      </c>
    </row>
    <row r="208" spans="3:4" ht="14.25">
      <c r="C208" t="str">
        <f t="shared" si="3"/>
        <v>1993.11</v>
      </c>
      <c r="D208" s="14" t="s">
        <v>523</v>
      </c>
    </row>
    <row r="209" spans="3:4" ht="14.25">
      <c r="C209" t="str">
        <f t="shared" si="3"/>
        <v>1995.11</v>
      </c>
      <c r="D209" s="14" t="s">
        <v>524</v>
      </c>
    </row>
    <row r="210" spans="3:4" ht="14.25">
      <c r="C210" t="str">
        <f t="shared" si="3"/>
        <v>1993.10</v>
      </c>
      <c r="D210" s="14" t="s">
        <v>525</v>
      </c>
    </row>
    <row r="211" spans="3:4" ht="14.25">
      <c r="C211" t="str">
        <f t="shared" si="3"/>
        <v>1995.10</v>
      </c>
      <c r="D211" s="14" t="s">
        <v>2083</v>
      </c>
    </row>
    <row r="212" spans="3:4" ht="14.25">
      <c r="C212" t="str">
        <f t="shared" si="3"/>
        <v>1993.01</v>
      </c>
      <c r="D212" s="14" t="s">
        <v>526</v>
      </c>
    </row>
    <row r="213" spans="3:4" ht="14.25">
      <c r="C213" t="str">
        <f t="shared" si="3"/>
        <v>1989.08</v>
      </c>
      <c r="D213" s="14" t="s">
        <v>527</v>
      </c>
    </row>
    <row r="214" spans="3:4" ht="14.25">
      <c r="C214" t="str">
        <f t="shared" si="3"/>
        <v>1993.03</v>
      </c>
      <c r="D214" s="14" t="s">
        <v>528</v>
      </c>
    </row>
    <row r="215" spans="3:4" ht="14.25">
      <c r="C215" t="str">
        <f t="shared" si="3"/>
        <v>1990.08</v>
      </c>
      <c r="D215" s="14" t="s">
        <v>529</v>
      </c>
    </row>
    <row r="216" spans="3:4" ht="14.25">
      <c r="C216" t="str">
        <f t="shared" si="3"/>
        <v>1991.05</v>
      </c>
      <c r="D216" s="14" t="s">
        <v>530</v>
      </c>
    </row>
    <row r="217" spans="3:4" ht="14.25">
      <c r="C217" t="str">
        <f t="shared" si="3"/>
        <v>1991.01</v>
      </c>
      <c r="D217" s="14" t="s">
        <v>531</v>
      </c>
    </row>
    <row r="218" spans="3:4" ht="14.25">
      <c r="C218" t="str">
        <f t="shared" si="3"/>
        <v>1990.05</v>
      </c>
      <c r="D218" s="14" t="s">
        <v>532</v>
      </c>
    </row>
    <row r="219" spans="3:4" ht="14.25">
      <c r="C219" t="str">
        <f t="shared" si="3"/>
        <v>1996.07</v>
      </c>
      <c r="D219" s="14" t="s">
        <v>2154</v>
      </c>
    </row>
    <row r="220" spans="3:4" ht="14.25">
      <c r="C220" t="str">
        <f t="shared" si="3"/>
        <v>1987.01</v>
      </c>
      <c r="D220" s="14" t="s">
        <v>2159</v>
      </c>
    </row>
    <row r="221" spans="3:4" ht="14.25">
      <c r="C221" t="str">
        <f t="shared" si="3"/>
        <v>1994.10</v>
      </c>
      <c r="D221" s="14" t="s">
        <v>2163</v>
      </c>
    </row>
    <row r="222" spans="3:4" ht="14.25">
      <c r="C222" t="str">
        <f t="shared" si="3"/>
        <v>1994.08</v>
      </c>
      <c r="D222" s="14" t="s">
        <v>2167</v>
      </c>
    </row>
    <row r="223" spans="3:4" ht="14.25">
      <c r="C223" t="str">
        <f t="shared" si="3"/>
        <v>1989.12</v>
      </c>
      <c r="D223" s="14" t="s">
        <v>2171</v>
      </c>
    </row>
    <row r="224" spans="3:4" ht="14.25">
      <c r="C224" t="str">
        <f t="shared" si="3"/>
        <v>1994.12</v>
      </c>
      <c r="D224" s="14" t="s">
        <v>2175</v>
      </c>
    </row>
    <row r="225" spans="3:4" ht="14.25">
      <c r="C225" t="str">
        <f t="shared" si="3"/>
        <v>1987.05</v>
      </c>
      <c r="D225" s="14" t="s">
        <v>2179</v>
      </c>
    </row>
    <row r="226" spans="3:4" ht="14.25">
      <c r="C226" t="str">
        <f t="shared" si="3"/>
        <v>1993.08</v>
      </c>
      <c r="D226" s="14" t="s">
        <v>2183</v>
      </c>
    </row>
    <row r="227" spans="3:4" ht="14.25">
      <c r="C227" t="str">
        <f t="shared" si="3"/>
        <v>1987.10</v>
      </c>
      <c r="D227" s="14" t="s">
        <v>2187</v>
      </c>
    </row>
    <row r="228" spans="3:4" ht="14.25">
      <c r="C228" t="str">
        <f t="shared" si="3"/>
        <v>1989.11</v>
      </c>
      <c r="D228" s="14" t="s">
        <v>2191</v>
      </c>
    </row>
    <row r="229" spans="3:4" ht="14.25">
      <c r="C229" t="str">
        <f t="shared" si="3"/>
        <v>1990.12</v>
      </c>
      <c r="D229" s="14" t="s">
        <v>2196</v>
      </c>
    </row>
    <row r="230" spans="3:4" ht="14.25">
      <c r="C230" t="str">
        <f t="shared" si="3"/>
        <v>1989.12</v>
      </c>
      <c r="D230" s="14" t="s">
        <v>2200</v>
      </c>
    </row>
    <row r="231" spans="3:4" ht="14.25">
      <c r="C231" t="str">
        <f t="shared" si="3"/>
        <v>1995.09</v>
      </c>
      <c r="D231" s="14" t="s">
        <v>2204</v>
      </c>
    </row>
    <row r="232" spans="3:4" ht="14.25">
      <c r="C232" t="str">
        <f t="shared" si="3"/>
        <v>1994.09</v>
      </c>
      <c r="D232" s="14" t="s">
        <v>2208</v>
      </c>
    </row>
    <row r="233" spans="3:4" ht="14.25">
      <c r="C233" t="str">
        <f t="shared" si="3"/>
        <v>1991.11</v>
      </c>
      <c r="D233" s="14" t="s">
        <v>2212</v>
      </c>
    </row>
    <row r="234" spans="3:4" ht="14.25">
      <c r="C234" t="str">
        <f t="shared" si="3"/>
        <v>1992.09</v>
      </c>
      <c r="D234" s="14" t="s">
        <v>2216</v>
      </c>
    </row>
    <row r="235" spans="3:4" ht="14.25">
      <c r="C235" t="str">
        <f t="shared" si="3"/>
        <v>1986.06</v>
      </c>
      <c r="D235" s="14" t="s">
        <v>2220</v>
      </c>
    </row>
    <row r="236" spans="3:4" ht="14.25">
      <c r="C236" t="str">
        <f t="shared" si="3"/>
        <v>1988.01</v>
      </c>
      <c r="D236" s="14" t="s">
        <v>2224</v>
      </c>
    </row>
    <row r="237" spans="3:4" ht="14.25">
      <c r="C237" t="str">
        <f t="shared" si="3"/>
        <v>1991.05</v>
      </c>
      <c r="D237" s="14" t="s">
        <v>2229</v>
      </c>
    </row>
    <row r="238" spans="3:4" ht="14.25">
      <c r="C238" t="str">
        <f t="shared" si="3"/>
        <v>1993.02</v>
      </c>
      <c r="D238" s="14" t="s">
        <v>2233</v>
      </c>
    </row>
    <row r="239" spans="3:4" ht="14.25">
      <c r="C239" t="str">
        <f t="shared" si="3"/>
        <v>1987.11</v>
      </c>
      <c r="D239" s="14" t="s">
        <v>2237</v>
      </c>
    </row>
    <row r="240" spans="3:4" ht="14.25">
      <c r="C240" t="str">
        <f t="shared" si="3"/>
        <v>1990.01</v>
      </c>
      <c r="D240" s="14" t="s">
        <v>2241</v>
      </c>
    </row>
    <row r="241" spans="3:4" ht="14.25">
      <c r="C241" t="str">
        <f t="shared" si="3"/>
        <v>1987.08</v>
      </c>
      <c r="D241" s="14" t="s">
        <v>2245</v>
      </c>
    </row>
    <row r="242" spans="3:4" ht="14.25">
      <c r="C242" t="str">
        <f t="shared" si="3"/>
        <v>1992.08</v>
      </c>
      <c r="D242" s="14" t="s">
        <v>2249</v>
      </c>
    </row>
    <row r="243" spans="3:4" ht="14.25">
      <c r="C243" t="str">
        <f t="shared" si="3"/>
        <v>1991.11</v>
      </c>
      <c r="D243" s="14" t="s">
        <v>2253</v>
      </c>
    </row>
    <row r="244" spans="3:4" ht="14.25">
      <c r="C244" t="str">
        <f t="shared" si="3"/>
        <v>1992.10</v>
      </c>
      <c r="D244" s="14" t="s">
        <v>2257</v>
      </c>
    </row>
    <row r="245" spans="3:4" ht="14.25">
      <c r="C245" t="str">
        <f t="shared" si="3"/>
        <v>1991.05</v>
      </c>
      <c r="D245" s="14" t="s">
        <v>2261</v>
      </c>
    </row>
    <row r="246" spans="3:4" ht="14.25">
      <c r="C246" t="str">
        <f t="shared" si="3"/>
        <v>1988.11</v>
      </c>
      <c r="D246" s="14" t="s">
        <v>2265</v>
      </c>
    </row>
    <row r="247" spans="3:4" ht="14.25">
      <c r="C247" t="str">
        <f t="shared" si="3"/>
        <v>1996.05</v>
      </c>
      <c r="D247" s="14" t="s">
        <v>2269</v>
      </c>
    </row>
    <row r="248" spans="3:4" ht="14.25">
      <c r="C248" t="str">
        <f t="shared" si="3"/>
        <v>1988.02</v>
      </c>
      <c r="D248" s="14" t="s">
        <v>2273</v>
      </c>
    </row>
    <row r="249" spans="3:4" ht="14.25">
      <c r="C249" t="str">
        <f t="shared" si="3"/>
        <v>1986.07</v>
      </c>
      <c r="D249" s="14" t="s">
        <v>2278</v>
      </c>
    </row>
    <row r="250" spans="3:4" ht="14.25">
      <c r="C250" t="str">
        <f t="shared" si="3"/>
        <v>1994.08</v>
      </c>
      <c r="D250" s="14" t="s">
        <v>2283</v>
      </c>
    </row>
    <row r="251" spans="3:4" ht="14.25">
      <c r="C251" t="str">
        <f t="shared" si="3"/>
        <v>1993.06</v>
      </c>
      <c r="D251" s="14" t="s">
        <v>2287</v>
      </c>
    </row>
    <row r="252" spans="3:4" ht="14.25">
      <c r="C252" t="str">
        <f t="shared" si="3"/>
        <v>1988.09</v>
      </c>
      <c r="D252" s="14" t="s">
        <v>2292</v>
      </c>
    </row>
    <row r="253" spans="3:4" ht="14.25">
      <c r="C253" t="str">
        <f t="shared" si="3"/>
        <v>1990.10</v>
      </c>
      <c r="D253" s="14" t="s">
        <v>2297</v>
      </c>
    </row>
    <row r="254" spans="3:4" ht="14.25">
      <c r="C254" t="str">
        <f t="shared" si="3"/>
        <v>1993.02</v>
      </c>
      <c r="D254" s="14" t="s">
        <v>2302</v>
      </c>
    </row>
    <row r="255" spans="3:4" ht="14.25">
      <c r="C255" t="str">
        <f t="shared" si="3"/>
        <v>1992.08</v>
      </c>
      <c r="D255" s="14" t="s">
        <v>2307</v>
      </c>
    </row>
    <row r="256" spans="3:4" ht="14.25">
      <c r="C256" t="str">
        <f t="shared" si="3"/>
        <v>1991.12</v>
      </c>
      <c r="D256" s="14" t="s">
        <v>2312</v>
      </c>
    </row>
    <row r="257" spans="3:4" ht="14.25">
      <c r="C257" t="str">
        <f t="shared" si="3"/>
        <v>1992.06</v>
      </c>
      <c r="D257" s="14" t="s">
        <v>2316</v>
      </c>
    </row>
    <row r="258" spans="3:4" ht="14.25">
      <c r="C258" t="str">
        <f aca="true" t="shared" si="4" ref="C258:C321">MID(D258,7,4)&amp;"."&amp;MID(D258,11,2)</f>
        <v>1987.03</v>
      </c>
      <c r="D258" s="14" t="s">
        <v>2321</v>
      </c>
    </row>
    <row r="259" spans="3:4" ht="14.25">
      <c r="C259" t="str">
        <f t="shared" si="4"/>
        <v>1987.12</v>
      </c>
      <c r="D259" s="14" t="s">
        <v>2327</v>
      </c>
    </row>
    <row r="260" spans="3:4" ht="14.25">
      <c r="C260" t="str">
        <f t="shared" si="4"/>
        <v>1986.06</v>
      </c>
      <c r="D260" s="14" t="s">
        <v>533</v>
      </c>
    </row>
    <row r="261" spans="3:4" ht="14.25">
      <c r="C261" t="str">
        <f t="shared" si="4"/>
        <v>1988.02</v>
      </c>
      <c r="D261" s="14" t="s">
        <v>534</v>
      </c>
    </row>
    <row r="262" spans="3:4" ht="14.25">
      <c r="C262" t="str">
        <f t="shared" si="4"/>
        <v>1994.09</v>
      </c>
      <c r="D262" s="14" t="s">
        <v>535</v>
      </c>
    </row>
    <row r="263" spans="3:4" ht="14.25">
      <c r="C263" t="str">
        <f t="shared" si="4"/>
        <v>9940.92</v>
      </c>
      <c r="D263" s="14" t="s">
        <v>536</v>
      </c>
    </row>
    <row r="264" spans="3:4" ht="14.25">
      <c r="C264" t="str">
        <f t="shared" si="4"/>
        <v>1994.02</v>
      </c>
      <c r="D264" s="14" t="s">
        <v>537</v>
      </c>
    </row>
    <row r="265" spans="3:4" ht="14.25">
      <c r="C265" t="str">
        <f t="shared" si="4"/>
        <v>1992.08</v>
      </c>
      <c r="D265" s="14" t="s">
        <v>538</v>
      </c>
    </row>
    <row r="266" spans="3:4" ht="14.25">
      <c r="C266" t="str">
        <f t="shared" si="4"/>
        <v>1987.07</v>
      </c>
      <c r="D266" s="14" t="s">
        <v>539</v>
      </c>
    </row>
    <row r="267" spans="3:4" ht="14.25">
      <c r="C267" t="str">
        <f t="shared" si="4"/>
        <v>1987.07</v>
      </c>
      <c r="D267" s="14" t="s">
        <v>540</v>
      </c>
    </row>
    <row r="268" spans="3:4" ht="14.25">
      <c r="C268" t="str">
        <f t="shared" si="4"/>
        <v>1992.04</v>
      </c>
      <c r="D268" s="14" t="s">
        <v>541</v>
      </c>
    </row>
    <row r="269" spans="3:4" ht="14.25">
      <c r="C269" t="str">
        <f t="shared" si="4"/>
        <v>1994.10</v>
      </c>
      <c r="D269" s="14" t="s">
        <v>40</v>
      </c>
    </row>
    <row r="270" spans="3:4" ht="14.25">
      <c r="C270" t="str">
        <f t="shared" si="4"/>
        <v>1992.07</v>
      </c>
      <c r="D270" s="14" t="s">
        <v>47</v>
      </c>
    </row>
    <row r="271" spans="3:4" ht="14.25">
      <c r="C271" t="str">
        <f t="shared" si="4"/>
        <v>1992.09</v>
      </c>
      <c r="D271" s="14" t="s">
        <v>325</v>
      </c>
    </row>
    <row r="272" spans="3:4" ht="14.25">
      <c r="C272" t="str">
        <f t="shared" si="4"/>
        <v>1993.10</v>
      </c>
      <c r="D272" s="14" t="s">
        <v>57</v>
      </c>
    </row>
    <row r="273" spans="3:4" ht="14.25">
      <c r="C273" t="str">
        <f t="shared" si="4"/>
        <v>1992.09</v>
      </c>
      <c r="D273" s="14" t="s">
        <v>62</v>
      </c>
    </row>
    <row r="274" spans="3:4" ht="14.25">
      <c r="C274" t="str">
        <f t="shared" si="4"/>
        <v>1992.12</v>
      </c>
      <c r="D274" s="14" t="s">
        <v>67</v>
      </c>
    </row>
    <row r="275" spans="3:4" ht="14.25">
      <c r="C275" t="str">
        <f t="shared" si="4"/>
        <v>1992.10</v>
      </c>
      <c r="D275" s="14" t="s">
        <v>72</v>
      </c>
    </row>
    <row r="276" spans="3:4" ht="14.25">
      <c r="C276" t="str">
        <f t="shared" si="4"/>
        <v>1995.05</v>
      </c>
      <c r="D276" s="14" t="s">
        <v>76</v>
      </c>
    </row>
    <row r="277" spans="3:4" ht="14.25">
      <c r="C277" t="str">
        <f t="shared" si="4"/>
        <v>1993.05</v>
      </c>
      <c r="D277" s="14" t="s">
        <v>80</v>
      </c>
    </row>
    <row r="278" spans="3:4" ht="14.25">
      <c r="C278" t="str">
        <f t="shared" si="4"/>
        <v>1993.02</v>
      </c>
      <c r="D278" s="14" t="s">
        <v>84</v>
      </c>
    </row>
    <row r="279" spans="3:4" ht="14.25">
      <c r="C279" t="str">
        <f t="shared" si="4"/>
        <v>1993.10</v>
      </c>
      <c r="D279" s="14" t="s">
        <v>89</v>
      </c>
    </row>
    <row r="280" spans="3:4" ht="14.25">
      <c r="C280" t="str">
        <f t="shared" si="4"/>
        <v>1995.04</v>
      </c>
      <c r="D280" s="14" t="s">
        <v>1488</v>
      </c>
    </row>
    <row r="281" spans="3:4" ht="14.25">
      <c r="C281" t="str">
        <f t="shared" si="4"/>
        <v>1993.02</v>
      </c>
      <c r="D281" s="14" t="s">
        <v>2109</v>
      </c>
    </row>
    <row r="282" spans="3:4" ht="14.25">
      <c r="C282" t="str">
        <f t="shared" si="4"/>
        <v>1993.09</v>
      </c>
      <c r="D282" s="14" t="s">
        <v>2118</v>
      </c>
    </row>
    <row r="283" spans="3:4" ht="14.25">
      <c r="C283" t="str">
        <f t="shared" si="4"/>
        <v>1993.08</v>
      </c>
      <c r="D283" s="14" t="s">
        <v>2124</v>
      </c>
    </row>
    <row r="284" spans="3:4" ht="14.25">
      <c r="C284" t="str">
        <f t="shared" si="4"/>
        <v>1993.11</v>
      </c>
      <c r="D284" s="14" t="s">
        <v>542</v>
      </c>
    </row>
    <row r="285" spans="3:4" ht="14.25">
      <c r="C285" t="str">
        <f t="shared" si="4"/>
        <v>1983.10</v>
      </c>
      <c r="D285" s="14" t="s">
        <v>2378</v>
      </c>
    </row>
    <row r="286" spans="3:4" ht="14.25">
      <c r="C286" t="str">
        <f t="shared" si="4"/>
        <v>1993.03</v>
      </c>
      <c r="D286" s="14" t="s">
        <v>2386</v>
      </c>
    </row>
    <row r="287" spans="3:4" ht="14.25">
      <c r="C287" t="str">
        <f t="shared" si="4"/>
        <v>1992.01</v>
      </c>
      <c r="D287" s="14" t="s">
        <v>2392</v>
      </c>
    </row>
    <row r="288" spans="3:4" ht="14.25">
      <c r="C288" t="str">
        <f t="shared" si="4"/>
        <v>1993.12</v>
      </c>
      <c r="D288" s="14" t="s">
        <v>2397</v>
      </c>
    </row>
    <row r="289" spans="3:4" ht="14.25">
      <c r="C289" t="str">
        <f t="shared" si="4"/>
        <v>1992.10</v>
      </c>
      <c r="D289" s="14" t="s">
        <v>2401</v>
      </c>
    </row>
    <row r="290" spans="3:4" ht="14.25">
      <c r="C290" t="str">
        <f t="shared" si="4"/>
        <v>1994.06</v>
      </c>
      <c r="D290" s="14" t="s">
        <v>2406</v>
      </c>
    </row>
    <row r="291" spans="3:4" ht="14.25">
      <c r="C291" t="str">
        <f t="shared" si="4"/>
        <v>1994.11</v>
      </c>
      <c r="D291" s="14" t="s">
        <v>2410</v>
      </c>
    </row>
    <row r="292" spans="3:4" ht="14.25">
      <c r="C292" t="str">
        <f t="shared" si="4"/>
        <v>1992.06</v>
      </c>
      <c r="D292" s="14" t="s">
        <v>2415</v>
      </c>
    </row>
    <row r="293" spans="3:4" ht="14.25">
      <c r="C293" t="str">
        <f t="shared" si="4"/>
        <v>1995.09</v>
      </c>
      <c r="D293" s="14" t="s">
        <v>2419</v>
      </c>
    </row>
    <row r="294" spans="3:4" ht="14.25">
      <c r="C294" t="str">
        <f t="shared" si="4"/>
        <v>1989.12</v>
      </c>
      <c r="D294" s="14" t="s">
        <v>2424</v>
      </c>
    </row>
    <row r="295" spans="3:4" ht="14.25">
      <c r="C295" t="str">
        <f t="shared" si="4"/>
        <v>1992.10</v>
      </c>
      <c r="D295" s="14" t="s">
        <v>2429</v>
      </c>
    </row>
    <row r="296" spans="3:4" ht="14.25">
      <c r="C296" t="str">
        <f t="shared" si="4"/>
        <v>1993.08</v>
      </c>
      <c r="D296" s="14" t="s">
        <v>2434</v>
      </c>
    </row>
    <row r="297" spans="3:4" ht="14.25">
      <c r="C297" t="str">
        <f t="shared" si="4"/>
        <v>1993.02</v>
      </c>
      <c r="D297" s="14" t="s">
        <v>2439</v>
      </c>
    </row>
    <row r="298" spans="3:4" ht="14.25">
      <c r="C298" t="str">
        <f t="shared" si="4"/>
        <v>1993.09</v>
      </c>
      <c r="D298" s="14" t="s">
        <v>2444</v>
      </c>
    </row>
    <row r="299" spans="3:4" ht="14.25">
      <c r="C299" t="str">
        <f t="shared" si="4"/>
        <v>1993.03</v>
      </c>
      <c r="D299" s="14" t="s">
        <v>2448</v>
      </c>
    </row>
    <row r="300" spans="3:4" ht="14.25">
      <c r="C300" t="str">
        <f t="shared" si="4"/>
        <v>1991.11</v>
      </c>
      <c r="D300" s="14" t="s">
        <v>2453</v>
      </c>
    </row>
    <row r="301" spans="3:4" ht="14.25">
      <c r="C301" t="str">
        <f t="shared" si="4"/>
        <v>1993.06</v>
      </c>
      <c r="D301" s="14" t="s">
        <v>0</v>
      </c>
    </row>
    <row r="302" spans="3:4" ht="14.25">
      <c r="C302" t="str">
        <f t="shared" si="4"/>
        <v>1991.09</v>
      </c>
      <c r="D302" s="14" t="s">
        <v>4</v>
      </c>
    </row>
    <row r="303" spans="3:4" ht="14.25">
      <c r="C303" t="str">
        <f t="shared" si="4"/>
        <v>1992.11</v>
      </c>
      <c r="D303" s="14" t="s">
        <v>8</v>
      </c>
    </row>
    <row r="304" spans="3:4" ht="14.25">
      <c r="C304" t="str">
        <f t="shared" si="4"/>
        <v>1991.10</v>
      </c>
      <c r="D304" s="14" t="s">
        <v>13</v>
      </c>
    </row>
    <row r="305" spans="3:4" ht="14.25">
      <c r="C305" t="str">
        <f t="shared" si="4"/>
        <v>1994.01</v>
      </c>
      <c r="D305" s="14" t="s">
        <v>17</v>
      </c>
    </row>
    <row r="306" spans="3:4" ht="14.25">
      <c r="C306" t="str">
        <f t="shared" si="4"/>
        <v>1989.10</v>
      </c>
      <c r="D306" s="14" t="s">
        <v>22</v>
      </c>
    </row>
    <row r="307" spans="3:4" ht="14.25">
      <c r="C307" t="str">
        <f t="shared" si="4"/>
        <v>1979.04</v>
      </c>
      <c r="D307" s="14" t="s">
        <v>32</v>
      </c>
    </row>
    <row r="308" spans="3:4" ht="14.25">
      <c r="C308" t="str">
        <f t="shared" si="4"/>
        <v>1991.03</v>
      </c>
      <c r="D308" s="14" t="s">
        <v>105</v>
      </c>
    </row>
    <row r="309" spans="3:4" ht="14.25">
      <c r="C309" t="str">
        <f t="shared" si="4"/>
        <v>1993.10</v>
      </c>
      <c r="D309" s="14" t="s">
        <v>110</v>
      </c>
    </row>
    <row r="310" spans="3:4" ht="14.25">
      <c r="C310" t="str">
        <f t="shared" si="4"/>
        <v>1994.08</v>
      </c>
      <c r="D310" s="14" t="s">
        <v>114</v>
      </c>
    </row>
    <row r="311" spans="3:4" ht="14.25">
      <c r="C311" t="str">
        <f t="shared" si="4"/>
        <v>1994.08</v>
      </c>
      <c r="D311" s="14" t="s">
        <v>119</v>
      </c>
    </row>
    <row r="312" spans="3:4" ht="14.25">
      <c r="C312" t="str">
        <f t="shared" si="4"/>
        <v>1996.03</v>
      </c>
      <c r="D312" s="14" t="s">
        <v>124</v>
      </c>
    </row>
    <row r="313" spans="3:4" ht="14.25">
      <c r="C313" t="str">
        <f t="shared" si="4"/>
        <v>1996.05</v>
      </c>
      <c r="D313" s="14" t="s">
        <v>128</v>
      </c>
    </row>
    <row r="314" spans="3:4" ht="14.25">
      <c r="C314" t="str">
        <f t="shared" si="4"/>
        <v>1996.04</v>
      </c>
      <c r="D314" s="14" t="s">
        <v>133</v>
      </c>
    </row>
    <row r="315" spans="3:4" ht="14.25">
      <c r="C315" t="str">
        <f t="shared" si="4"/>
        <v>1993.09</v>
      </c>
      <c r="D315" s="14" t="s">
        <v>138</v>
      </c>
    </row>
    <row r="316" spans="3:4" ht="14.25">
      <c r="C316" t="str">
        <f t="shared" si="4"/>
        <v>1995.11</v>
      </c>
      <c r="D316" s="14" t="s">
        <v>142</v>
      </c>
    </row>
    <row r="317" spans="3:4" ht="14.25">
      <c r="C317" t="str">
        <f t="shared" si="4"/>
        <v>1991.07</v>
      </c>
      <c r="D317" s="14" t="s">
        <v>146</v>
      </c>
    </row>
    <row r="318" spans="3:4" ht="14.25">
      <c r="C318" t="str">
        <f t="shared" si="4"/>
        <v>1994.11</v>
      </c>
      <c r="D318" s="14" t="s">
        <v>94</v>
      </c>
    </row>
    <row r="319" spans="3:4" ht="14.25">
      <c r="C319" t="str">
        <f t="shared" si="4"/>
        <v>1996.06</v>
      </c>
      <c r="D319" s="14" t="s">
        <v>101</v>
      </c>
    </row>
    <row r="320" spans="3:4" ht="14.25">
      <c r="C320" t="str">
        <f t="shared" si="4"/>
        <v>1995.06</v>
      </c>
      <c r="D320" s="14" t="s">
        <v>713</v>
      </c>
    </row>
    <row r="321" spans="3:4" ht="14.25">
      <c r="C321" t="str">
        <f t="shared" si="4"/>
        <v>1989.08</v>
      </c>
      <c r="D321" s="14" t="s">
        <v>1382</v>
      </c>
    </row>
    <row r="322" spans="3:4" ht="14.25">
      <c r="C322" t="str">
        <f aca="true" t="shared" si="5" ref="C322:C373">MID(D322,7,4)&amp;"."&amp;MID(D322,11,2)</f>
        <v>1995.08</v>
      </c>
      <c r="D322" s="14" t="s">
        <v>1390</v>
      </c>
    </row>
    <row r="323" spans="3:4" ht="14.25">
      <c r="C323" t="str">
        <f t="shared" si="5"/>
        <v>1987.03</v>
      </c>
      <c r="D323" s="14" t="s">
        <v>1397</v>
      </c>
    </row>
    <row r="324" spans="3:4" ht="14.25">
      <c r="C324" t="str">
        <f t="shared" si="5"/>
        <v>1988.02</v>
      </c>
      <c r="D324" s="14" t="s">
        <v>1405</v>
      </c>
    </row>
    <row r="325" spans="3:4" ht="14.25">
      <c r="C325" t="str">
        <f t="shared" si="5"/>
        <v>1982.08</v>
      </c>
      <c r="D325" s="14" t="s">
        <v>1412</v>
      </c>
    </row>
    <row r="326" spans="3:4" ht="14.25">
      <c r="C326" t="str">
        <f t="shared" si="5"/>
        <v>1991.08</v>
      </c>
      <c r="D326" s="14" t="s">
        <v>1420</v>
      </c>
    </row>
    <row r="327" spans="3:4" ht="14.25">
      <c r="C327" t="str">
        <f t="shared" si="5"/>
        <v>1988.07</v>
      </c>
      <c r="D327" s="14" t="s">
        <v>1426</v>
      </c>
    </row>
    <row r="328" spans="3:4" ht="14.25">
      <c r="C328" t="str">
        <f t="shared" si="5"/>
        <v>1997.02</v>
      </c>
      <c r="D328" s="14" t="s">
        <v>1432</v>
      </c>
    </row>
    <row r="329" spans="3:4" ht="14.25">
      <c r="C329" t="str">
        <f t="shared" si="5"/>
        <v>1994.12</v>
      </c>
      <c r="D329" s="14" t="s">
        <v>1438</v>
      </c>
    </row>
    <row r="330" spans="3:4" ht="14.25">
      <c r="C330" t="str">
        <f t="shared" si="5"/>
        <v>1986.09</v>
      </c>
      <c r="D330" s="14" t="s">
        <v>1443</v>
      </c>
    </row>
    <row r="331" spans="3:4" ht="14.25">
      <c r="C331" t="str">
        <f t="shared" si="5"/>
        <v>1980.10</v>
      </c>
      <c r="D331" s="14" t="s">
        <v>1448</v>
      </c>
    </row>
    <row r="332" spans="3:4" ht="14.25">
      <c r="C332" t="str">
        <f t="shared" si="5"/>
        <v>1989.09</v>
      </c>
      <c r="D332" s="14" t="s">
        <v>1452</v>
      </c>
    </row>
    <row r="333" spans="3:4" ht="14.25">
      <c r="C333" t="str">
        <f t="shared" si="5"/>
        <v>1995.06</v>
      </c>
      <c r="D333" s="14" t="s">
        <v>1457</v>
      </c>
    </row>
    <row r="334" spans="3:4" ht="14.25">
      <c r="C334" t="str">
        <f t="shared" si="5"/>
        <v>1997.06</v>
      </c>
      <c r="D334" s="14" t="s">
        <v>1463</v>
      </c>
    </row>
    <row r="335" spans="3:4" ht="14.25">
      <c r="C335" t="str">
        <f t="shared" si="5"/>
        <v>1998.09</v>
      </c>
      <c r="D335" s="14" t="s">
        <v>1468</v>
      </c>
    </row>
    <row r="336" spans="3:4" ht="14.25">
      <c r="C336" t="str">
        <f t="shared" si="5"/>
        <v>1993.05</v>
      </c>
      <c r="D336" s="14" t="s">
        <v>1473</v>
      </c>
    </row>
    <row r="337" spans="3:4" ht="14.25">
      <c r="C337" t="str">
        <f t="shared" si="5"/>
        <v>1994.05</v>
      </c>
      <c r="D337" s="14" t="s">
        <v>1478</v>
      </c>
    </row>
    <row r="338" spans="3:4" ht="14.25">
      <c r="C338" t="str">
        <f t="shared" si="5"/>
        <v>1997.07</v>
      </c>
      <c r="D338" s="14" t="s">
        <v>1483</v>
      </c>
    </row>
    <row r="339" spans="3:4" ht="14.25">
      <c r="C339" t="str">
        <f t="shared" si="5"/>
        <v>1994.05</v>
      </c>
      <c r="D339" s="14" t="s">
        <v>1494</v>
      </c>
    </row>
    <row r="340" spans="3:4" ht="14.25">
      <c r="C340" t="str">
        <f t="shared" si="5"/>
        <v>1988.12</v>
      </c>
      <c r="D340" s="14" t="s">
        <v>1501</v>
      </c>
    </row>
    <row r="341" spans="3:4" ht="14.25">
      <c r="C341" t="str">
        <f t="shared" si="5"/>
        <v>1996.06</v>
      </c>
      <c r="D341" s="14" t="s">
        <v>1508</v>
      </c>
    </row>
    <row r="342" spans="3:4" ht="14.25">
      <c r="C342" t="str">
        <f t="shared" si="5"/>
        <v>1996.03</v>
      </c>
      <c r="D342" s="14" t="s">
        <v>1513</v>
      </c>
    </row>
    <row r="343" spans="3:4" ht="14.25">
      <c r="C343" t="str">
        <f t="shared" si="5"/>
        <v>1993.10</v>
      </c>
      <c r="D343" s="14" t="s">
        <v>1518</v>
      </c>
    </row>
    <row r="344" spans="3:4" ht="14.25">
      <c r="C344" t="str">
        <f t="shared" si="5"/>
        <v>1996.05</v>
      </c>
      <c r="D344" s="14" t="s">
        <v>1523</v>
      </c>
    </row>
    <row r="345" spans="3:4" ht="14.25">
      <c r="C345" t="str">
        <f t="shared" si="5"/>
        <v>1994.10</v>
      </c>
      <c r="D345" s="14" t="s">
        <v>726</v>
      </c>
    </row>
    <row r="346" spans="3:4" ht="14.25">
      <c r="C346" t="str">
        <f t="shared" si="5"/>
        <v>1996.10</v>
      </c>
      <c r="D346" s="14" t="s">
        <v>737</v>
      </c>
    </row>
    <row r="347" spans="3:4" ht="14.25">
      <c r="C347" t="str">
        <f t="shared" si="5"/>
        <v>1995.08</v>
      </c>
      <c r="D347" s="14" t="s">
        <v>743</v>
      </c>
    </row>
    <row r="348" spans="3:4" ht="14.25">
      <c r="C348" t="str">
        <f t="shared" si="5"/>
        <v>1994.10</v>
      </c>
      <c r="D348" s="14" t="s">
        <v>749</v>
      </c>
    </row>
    <row r="349" spans="3:4" ht="14.25">
      <c r="C349" t="str">
        <f t="shared" si="5"/>
        <v>1996.06</v>
      </c>
      <c r="D349" s="14" t="s">
        <v>756</v>
      </c>
    </row>
    <row r="350" spans="3:4" ht="14.25">
      <c r="C350" t="str">
        <f t="shared" si="5"/>
        <v>1995.01</v>
      </c>
      <c r="D350" s="14" t="s">
        <v>169</v>
      </c>
    </row>
    <row r="351" spans="3:4" ht="14.25">
      <c r="C351" t="str">
        <f t="shared" si="5"/>
        <v>1995.08</v>
      </c>
      <c r="D351" s="14" t="s">
        <v>175</v>
      </c>
    </row>
    <row r="352" spans="3:4" ht="14.25">
      <c r="C352" t="str">
        <f t="shared" si="5"/>
        <v>1994.08</v>
      </c>
      <c r="D352" s="14" t="s">
        <v>180</v>
      </c>
    </row>
    <row r="353" spans="3:4" ht="14.25">
      <c r="C353" t="str">
        <f t="shared" si="5"/>
        <v>1993.09</v>
      </c>
      <c r="D353" s="14" t="s">
        <v>185</v>
      </c>
    </row>
    <row r="354" spans="3:4" ht="14.25">
      <c r="C354" t="str">
        <f t="shared" si="5"/>
        <v>1999.03</v>
      </c>
      <c r="D354" s="14" t="s">
        <v>1337</v>
      </c>
    </row>
    <row r="355" spans="3:4" ht="14.25">
      <c r="C355" t="str">
        <f t="shared" si="5"/>
        <v>1990.03</v>
      </c>
      <c r="D355" s="14" t="s">
        <v>1344</v>
      </c>
    </row>
    <row r="356" spans="3:4" ht="14.25">
      <c r="C356" t="str">
        <f t="shared" si="5"/>
        <v>1995.07</v>
      </c>
      <c r="D356" s="14" t="s">
        <v>1351</v>
      </c>
    </row>
    <row r="357" spans="3:4" ht="14.25">
      <c r="C357" t="str">
        <f t="shared" si="5"/>
        <v>1995.12</v>
      </c>
      <c r="D357" s="14" t="s">
        <v>1357</v>
      </c>
    </row>
    <row r="358" spans="3:4" ht="14.25">
      <c r="C358" t="str">
        <f t="shared" si="5"/>
        <v>1994.07</v>
      </c>
      <c r="D358" s="14" t="s">
        <v>1362</v>
      </c>
    </row>
    <row r="359" spans="3:4" ht="14.25">
      <c r="C359" t="str">
        <f t="shared" si="5"/>
        <v>1994.08</v>
      </c>
      <c r="D359" s="14" t="s">
        <v>1367</v>
      </c>
    </row>
    <row r="360" spans="3:4" ht="14.25">
      <c r="C360" t="str">
        <f t="shared" si="5"/>
        <v>1994.10</v>
      </c>
      <c r="D360" s="14" t="s">
        <v>1372</v>
      </c>
    </row>
    <row r="361" spans="3:4" ht="14.25">
      <c r="C361" t="str">
        <f t="shared" si="5"/>
        <v>1994.10</v>
      </c>
      <c r="D361" s="14" t="s">
        <v>1377</v>
      </c>
    </row>
    <row r="362" spans="3:4" ht="14.25">
      <c r="C362" t="str">
        <f t="shared" si="5"/>
        <v>1995.05</v>
      </c>
      <c r="D362" s="14" t="s">
        <v>161</v>
      </c>
    </row>
    <row r="363" spans="3:4" ht="14.25">
      <c r="C363" t="str">
        <f t="shared" si="5"/>
        <v>1993.08</v>
      </c>
      <c r="D363" s="14" t="s">
        <v>778</v>
      </c>
    </row>
    <row r="364" spans="3:4" ht="14.25">
      <c r="C364" t="str">
        <f t="shared" si="5"/>
        <v>1991.11</v>
      </c>
      <c r="D364" s="14" t="s">
        <v>789</v>
      </c>
    </row>
    <row r="365" spans="3:4" ht="14.25">
      <c r="C365" t="str">
        <f t="shared" si="5"/>
        <v>1994.09</v>
      </c>
      <c r="D365" s="14" t="s">
        <v>794</v>
      </c>
    </row>
    <row r="366" spans="3:4" ht="14.25">
      <c r="C366" t="str">
        <f t="shared" si="5"/>
        <v>1993.05</v>
      </c>
      <c r="D366" s="14" t="s">
        <v>800</v>
      </c>
    </row>
    <row r="367" spans="3:4" ht="14.25">
      <c r="C367" t="str">
        <f t="shared" si="5"/>
        <v>1995.05</v>
      </c>
      <c r="D367" s="14" t="s">
        <v>805</v>
      </c>
    </row>
    <row r="368" spans="3:4" ht="14.25">
      <c r="C368" t="str">
        <f t="shared" si="5"/>
        <v>1994.11</v>
      </c>
      <c r="D368" s="14" t="s">
        <v>810</v>
      </c>
    </row>
    <row r="369" spans="3:4" ht="14.25">
      <c r="C369" t="str">
        <f t="shared" si="5"/>
        <v>1994.08</v>
      </c>
      <c r="D369" s="14" t="s">
        <v>814</v>
      </c>
    </row>
    <row r="370" spans="3:4" ht="14.25">
      <c r="C370" t="str">
        <f t="shared" si="5"/>
        <v>1980.04</v>
      </c>
      <c r="D370" s="14" t="s">
        <v>151</v>
      </c>
    </row>
    <row r="371" spans="3:4" ht="14.25">
      <c r="C371" t="str">
        <f t="shared" si="5"/>
        <v>1973.10</v>
      </c>
      <c r="D371" s="14" t="s">
        <v>157</v>
      </c>
    </row>
    <row r="372" spans="3:4" ht="14.25">
      <c r="C372" t="str">
        <f t="shared" si="5"/>
        <v>1980.08</v>
      </c>
      <c r="D372" s="14" t="s">
        <v>763</v>
      </c>
    </row>
    <row r="373" spans="3:4" ht="14.25">
      <c r="C373" t="str">
        <f t="shared" si="5"/>
        <v>1973.08</v>
      </c>
      <c r="D373" s="14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P1" sqref="P1:P27"/>
    </sheetView>
  </sheetViews>
  <sheetFormatPr defaultColWidth="9.00390625" defaultRowHeight="14.25"/>
  <cols>
    <col min="6" max="6" width="17.75390625" style="0" customWidth="1"/>
    <col min="14" max="14" width="11.75390625" style="0" customWidth="1"/>
  </cols>
  <sheetData>
    <row r="1" spans="1:20" s="1" customFormat="1" ht="18" customHeight="1">
      <c r="A1" s="6" t="s">
        <v>2106</v>
      </c>
      <c r="B1" s="6" t="s">
        <v>190</v>
      </c>
      <c r="C1" s="6" t="s">
        <v>711</v>
      </c>
      <c r="D1" s="6" t="s">
        <v>191</v>
      </c>
      <c r="E1" s="6" t="s">
        <v>192</v>
      </c>
      <c r="F1" s="6" t="s">
        <v>193</v>
      </c>
      <c r="G1" s="6" t="s">
        <v>1495</v>
      </c>
      <c r="H1" s="6" t="s">
        <v>2110</v>
      </c>
      <c r="I1" s="6" t="s">
        <v>1532</v>
      </c>
      <c r="J1" s="6"/>
      <c r="K1" s="6" t="s">
        <v>717</v>
      </c>
      <c r="L1" s="6" t="s">
        <v>1073</v>
      </c>
      <c r="M1" s="6" t="s">
        <v>731</v>
      </c>
      <c r="N1" s="6" t="s">
        <v>194</v>
      </c>
      <c r="O1" s="6" t="s">
        <v>543</v>
      </c>
      <c r="P1" s="6" t="s">
        <v>195</v>
      </c>
      <c r="Q1" s="6" t="s">
        <v>544</v>
      </c>
      <c r="R1" s="13"/>
      <c r="S1" s="2"/>
      <c r="T1" s="2"/>
    </row>
    <row r="2" spans="1:18" s="1" customFormat="1" ht="18" customHeight="1">
      <c r="A2" s="6" t="s">
        <v>1556</v>
      </c>
      <c r="B2" s="7" t="s">
        <v>197</v>
      </c>
      <c r="C2" s="7" t="s">
        <v>711</v>
      </c>
      <c r="D2" s="7" t="s">
        <v>198</v>
      </c>
      <c r="E2" s="7" t="s">
        <v>199</v>
      </c>
      <c r="F2" s="7" t="s">
        <v>200</v>
      </c>
      <c r="G2" s="7" t="s">
        <v>1495</v>
      </c>
      <c r="H2" s="7" t="s">
        <v>2110</v>
      </c>
      <c r="I2" s="7" t="s">
        <v>1532</v>
      </c>
      <c r="J2" s="7"/>
      <c r="K2" s="7" t="s">
        <v>717</v>
      </c>
      <c r="L2" s="7" t="s">
        <v>201</v>
      </c>
      <c r="M2" s="7" t="s">
        <v>719</v>
      </c>
      <c r="N2" s="7" t="s">
        <v>202</v>
      </c>
      <c r="O2" s="7" t="s">
        <v>545</v>
      </c>
      <c r="P2" s="10" t="s">
        <v>203</v>
      </c>
      <c r="Q2" s="10" t="s">
        <v>546</v>
      </c>
      <c r="R2" s="13"/>
    </row>
    <row r="3" spans="1:18" s="1" customFormat="1" ht="18" customHeight="1">
      <c r="A3" s="6" t="s">
        <v>45</v>
      </c>
      <c r="B3" s="7" t="s">
        <v>205</v>
      </c>
      <c r="C3" s="7" t="s">
        <v>711</v>
      </c>
      <c r="D3" s="7" t="s">
        <v>206</v>
      </c>
      <c r="E3" s="7" t="s">
        <v>207</v>
      </c>
      <c r="F3" s="7" t="s">
        <v>208</v>
      </c>
      <c r="G3" s="6" t="s">
        <v>1495</v>
      </c>
      <c r="H3" s="6" t="s">
        <v>2110</v>
      </c>
      <c r="I3" s="6" t="s">
        <v>1532</v>
      </c>
      <c r="J3" s="6"/>
      <c r="K3" s="6" t="s">
        <v>717</v>
      </c>
      <c r="L3" s="7" t="s">
        <v>209</v>
      </c>
      <c r="M3" s="7" t="s">
        <v>719</v>
      </c>
      <c r="N3" s="7" t="s">
        <v>210</v>
      </c>
      <c r="O3" s="7" t="s">
        <v>547</v>
      </c>
      <c r="P3" s="10" t="s">
        <v>195</v>
      </c>
      <c r="Q3" s="10" t="s">
        <v>548</v>
      </c>
      <c r="R3" s="13"/>
    </row>
    <row r="4" spans="1:18" s="1" customFormat="1" ht="18" customHeight="1">
      <c r="A4" s="6" t="s">
        <v>1562</v>
      </c>
      <c r="B4" s="7" t="s">
        <v>211</v>
      </c>
      <c r="C4" s="7" t="s">
        <v>724</v>
      </c>
      <c r="D4" s="7" t="s">
        <v>198</v>
      </c>
      <c r="E4" s="7" t="s">
        <v>549</v>
      </c>
      <c r="F4" s="7" t="s">
        <v>212</v>
      </c>
      <c r="G4" s="7" t="s">
        <v>1495</v>
      </c>
      <c r="H4" s="7" t="s">
        <v>2110</v>
      </c>
      <c r="I4" s="7" t="s">
        <v>1532</v>
      </c>
      <c r="J4" s="7"/>
      <c r="K4" s="7" t="s">
        <v>717</v>
      </c>
      <c r="L4" s="7" t="s">
        <v>1073</v>
      </c>
      <c r="M4" s="7" t="s">
        <v>731</v>
      </c>
      <c r="N4" s="7" t="s">
        <v>213</v>
      </c>
      <c r="O4" s="7" t="s">
        <v>550</v>
      </c>
      <c r="P4" s="10" t="s">
        <v>203</v>
      </c>
      <c r="Q4" s="10" t="s">
        <v>551</v>
      </c>
      <c r="R4" s="13"/>
    </row>
    <row r="5" spans="1:18" s="1" customFormat="1" ht="18" customHeight="1">
      <c r="A5" s="6" t="s">
        <v>828</v>
      </c>
      <c r="B5" s="7" t="s">
        <v>216</v>
      </c>
      <c r="C5" s="7" t="s">
        <v>711</v>
      </c>
      <c r="D5" s="6" t="s">
        <v>191</v>
      </c>
      <c r="E5" s="7" t="s">
        <v>207</v>
      </c>
      <c r="F5" s="7" t="s">
        <v>217</v>
      </c>
      <c r="G5" s="6" t="s">
        <v>1495</v>
      </c>
      <c r="H5" s="6" t="s">
        <v>2110</v>
      </c>
      <c r="I5" s="6" t="s">
        <v>1532</v>
      </c>
      <c r="J5" s="6"/>
      <c r="K5" s="6" t="s">
        <v>717</v>
      </c>
      <c r="L5" s="6" t="s">
        <v>1073</v>
      </c>
      <c r="M5" s="6" t="s">
        <v>731</v>
      </c>
      <c r="N5" s="7" t="s">
        <v>218</v>
      </c>
      <c r="O5" s="7" t="s">
        <v>552</v>
      </c>
      <c r="P5" s="10" t="s">
        <v>195</v>
      </c>
      <c r="Q5" s="10" t="s">
        <v>553</v>
      </c>
      <c r="R5" s="13"/>
    </row>
    <row r="6" spans="1:18" s="1" customFormat="1" ht="18" customHeight="1">
      <c r="A6" s="6" t="s">
        <v>38</v>
      </c>
      <c r="B6" s="7" t="s">
        <v>220</v>
      </c>
      <c r="C6" s="7" t="s">
        <v>711</v>
      </c>
      <c r="D6" s="6" t="s">
        <v>191</v>
      </c>
      <c r="E6" s="7" t="s">
        <v>1595</v>
      </c>
      <c r="F6" s="7" t="s">
        <v>221</v>
      </c>
      <c r="G6" s="6" t="s">
        <v>1495</v>
      </c>
      <c r="H6" s="6" t="s">
        <v>2110</v>
      </c>
      <c r="I6" s="6" t="s">
        <v>1532</v>
      </c>
      <c r="J6" s="6"/>
      <c r="K6" s="6" t="s">
        <v>717</v>
      </c>
      <c r="L6" s="7" t="s">
        <v>772</v>
      </c>
      <c r="M6" s="7" t="s">
        <v>719</v>
      </c>
      <c r="N6" s="7" t="s">
        <v>222</v>
      </c>
      <c r="O6" s="7" t="s">
        <v>554</v>
      </c>
      <c r="P6" s="10" t="s">
        <v>203</v>
      </c>
      <c r="Q6" s="10" t="s">
        <v>555</v>
      </c>
      <c r="R6" s="13"/>
    </row>
    <row r="7" spans="1:20" s="2" customFormat="1" ht="21" customHeight="1">
      <c r="A7" s="6" t="s">
        <v>870</v>
      </c>
      <c r="B7" s="7" t="s">
        <v>300</v>
      </c>
      <c r="C7" s="7" t="s">
        <v>724</v>
      </c>
      <c r="D7" s="7" t="s">
        <v>206</v>
      </c>
      <c r="E7" s="7" t="s">
        <v>1545</v>
      </c>
      <c r="F7" s="7" t="s">
        <v>301</v>
      </c>
      <c r="G7" s="7" t="s">
        <v>1495</v>
      </c>
      <c r="H7" s="7" t="s">
        <v>821</v>
      </c>
      <c r="I7" s="7" t="s">
        <v>1532</v>
      </c>
      <c r="J7" s="7"/>
      <c r="K7" s="7" t="s">
        <v>1533</v>
      </c>
      <c r="L7" s="6" t="s">
        <v>1073</v>
      </c>
      <c r="M7" s="7" t="s">
        <v>731</v>
      </c>
      <c r="N7" s="7" t="s">
        <v>302</v>
      </c>
      <c r="O7" s="7" t="s">
        <v>556</v>
      </c>
      <c r="P7" s="10" t="s">
        <v>195</v>
      </c>
      <c r="Q7" s="10" t="s">
        <v>557</v>
      </c>
      <c r="R7" s="13"/>
      <c r="S7" s="1"/>
      <c r="T7" s="1"/>
    </row>
    <row r="8" spans="1:18" s="1" customFormat="1" ht="18" customHeight="1">
      <c r="A8" s="6" t="s">
        <v>2141</v>
      </c>
      <c r="B8" s="7" t="s">
        <v>304</v>
      </c>
      <c r="C8" s="7" t="s">
        <v>724</v>
      </c>
      <c r="D8" s="6" t="s">
        <v>191</v>
      </c>
      <c r="E8" s="7" t="s">
        <v>2108</v>
      </c>
      <c r="F8" s="7" t="s">
        <v>305</v>
      </c>
      <c r="G8" s="7" t="s">
        <v>1495</v>
      </c>
      <c r="H8" s="7" t="s">
        <v>821</v>
      </c>
      <c r="I8" s="7" t="s">
        <v>1532</v>
      </c>
      <c r="J8" s="7"/>
      <c r="K8" s="7" t="s">
        <v>1533</v>
      </c>
      <c r="L8" s="6" t="s">
        <v>1073</v>
      </c>
      <c r="M8" s="7" t="s">
        <v>731</v>
      </c>
      <c r="N8" s="7" t="s">
        <v>306</v>
      </c>
      <c r="O8" s="7" t="s">
        <v>558</v>
      </c>
      <c r="P8" s="10" t="s">
        <v>195</v>
      </c>
      <c r="Q8" s="10" t="s">
        <v>1241</v>
      </c>
      <c r="R8" s="13"/>
    </row>
    <row r="9" spans="1:18" s="1" customFormat="1" ht="18" customHeight="1">
      <c r="A9" s="6" t="s">
        <v>878</v>
      </c>
      <c r="B9" s="7" t="s">
        <v>308</v>
      </c>
      <c r="C9" s="7" t="s">
        <v>724</v>
      </c>
      <c r="D9" s="7" t="s">
        <v>206</v>
      </c>
      <c r="E9" s="7" t="s">
        <v>559</v>
      </c>
      <c r="F9" s="7" t="s">
        <v>309</v>
      </c>
      <c r="G9" s="7" t="s">
        <v>1495</v>
      </c>
      <c r="H9" s="7" t="s">
        <v>821</v>
      </c>
      <c r="I9" s="7" t="s">
        <v>1532</v>
      </c>
      <c r="J9" s="7"/>
      <c r="K9" s="7" t="s">
        <v>1533</v>
      </c>
      <c r="L9" s="6" t="s">
        <v>1073</v>
      </c>
      <c r="M9" s="7" t="s">
        <v>731</v>
      </c>
      <c r="N9" s="7" t="s">
        <v>310</v>
      </c>
      <c r="O9" s="7" t="s">
        <v>560</v>
      </c>
      <c r="P9" s="10" t="s">
        <v>195</v>
      </c>
      <c r="Q9" s="10" t="s">
        <v>561</v>
      </c>
      <c r="R9" s="13"/>
    </row>
    <row r="10" spans="1:18" s="1" customFormat="1" ht="18" customHeight="1">
      <c r="A10" s="6" t="s">
        <v>864</v>
      </c>
      <c r="B10" s="7" t="s">
        <v>231</v>
      </c>
      <c r="C10" s="7" t="s">
        <v>724</v>
      </c>
      <c r="D10" s="6" t="s">
        <v>191</v>
      </c>
      <c r="E10" s="7" t="s">
        <v>232</v>
      </c>
      <c r="F10" s="7" t="s">
        <v>233</v>
      </c>
      <c r="G10" s="7" t="s">
        <v>1495</v>
      </c>
      <c r="H10" s="7" t="s">
        <v>234</v>
      </c>
      <c r="I10" s="7" t="s">
        <v>1532</v>
      </c>
      <c r="J10" s="7"/>
      <c r="K10" s="7" t="s">
        <v>171</v>
      </c>
      <c r="L10" s="7" t="s">
        <v>235</v>
      </c>
      <c r="M10" s="7" t="s">
        <v>719</v>
      </c>
      <c r="N10" s="7" t="s">
        <v>236</v>
      </c>
      <c r="O10" s="7" t="s">
        <v>562</v>
      </c>
      <c r="P10" s="10" t="s">
        <v>237</v>
      </c>
      <c r="Q10" s="10" t="s">
        <v>563</v>
      </c>
      <c r="R10" s="13"/>
    </row>
    <row r="11" spans="1:18" s="1" customFormat="1" ht="18" customHeight="1">
      <c r="A11" s="6" t="s">
        <v>835</v>
      </c>
      <c r="B11" s="7" t="s">
        <v>239</v>
      </c>
      <c r="C11" s="7" t="s">
        <v>724</v>
      </c>
      <c r="D11" s="7" t="s">
        <v>198</v>
      </c>
      <c r="E11" s="7" t="s">
        <v>1545</v>
      </c>
      <c r="F11" s="7" t="s">
        <v>240</v>
      </c>
      <c r="G11" s="7" t="s">
        <v>1495</v>
      </c>
      <c r="H11" s="7" t="s">
        <v>234</v>
      </c>
      <c r="I11" s="7" t="s">
        <v>1532</v>
      </c>
      <c r="J11" s="7"/>
      <c r="K11" s="7" t="s">
        <v>171</v>
      </c>
      <c r="L11" s="7" t="s">
        <v>1073</v>
      </c>
      <c r="M11" s="7" t="s">
        <v>731</v>
      </c>
      <c r="N11" s="7" t="s">
        <v>241</v>
      </c>
      <c r="O11" s="7" t="s">
        <v>564</v>
      </c>
      <c r="P11" s="10" t="s">
        <v>242</v>
      </c>
      <c r="Q11" s="10" t="s">
        <v>565</v>
      </c>
      <c r="R11" s="13"/>
    </row>
    <row r="12" spans="1:18" s="1" customFormat="1" ht="18" customHeight="1">
      <c r="A12" s="6" t="s">
        <v>843</v>
      </c>
      <c r="B12" s="7" t="s">
        <v>290</v>
      </c>
      <c r="C12" s="7" t="s">
        <v>724</v>
      </c>
      <c r="D12" s="7" t="s">
        <v>198</v>
      </c>
      <c r="E12" s="7" t="s">
        <v>199</v>
      </c>
      <c r="F12" s="7" t="s">
        <v>291</v>
      </c>
      <c r="G12" s="7" t="s">
        <v>1495</v>
      </c>
      <c r="H12" s="7" t="s">
        <v>234</v>
      </c>
      <c r="I12" s="7" t="s">
        <v>1532</v>
      </c>
      <c r="J12" s="7"/>
      <c r="K12" s="7" t="s">
        <v>171</v>
      </c>
      <c r="L12" s="7" t="s">
        <v>201</v>
      </c>
      <c r="M12" s="7" t="s">
        <v>731</v>
      </c>
      <c r="N12" s="7" t="s">
        <v>292</v>
      </c>
      <c r="O12" s="7" t="s">
        <v>566</v>
      </c>
      <c r="P12" s="10" t="s">
        <v>242</v>
      </c>
      <c r="Q12" s="10" t="s">
        <v>567</v>
      </c>
      <c r="R12" s="13"/>
    </row>
    <row r="13" spans="1:18" s="1" customFormat="1" ht="18" customHeight="1">
      <c r="A13" s="6" t="s">
        <v>1606</v>
      </c>
      <c r="B13" s="7" t="s">
        <v>338</v>
      </c>
      <c r="C13" s="7" t="s">
        <v>724</v>
      </c>
      <c r="D13" s="6" t="s">
        <v>191</v>
      </c>
      <c r="E13" s="7" t="s">
        <v>339</v>
      </c>
      <c r="F13" s="7" t="s">
        <v>340</v>
      </c>
      <c r="G13" s="7" t="s">
        <v>2139</v>
      </c>
      <c r="H13" s="7" t="s">
        <v>1391</v>
      </c>
      <c r="I13" s="7" t="s">
        <v>1532</v>
      </c>
      <c r="J13" s="7"/>
      <c r="K13" s="7" t="s">
        <v>717</v>
      </c>
      <c r="L13" s="7" t="s">
        <v>1073</v>
      </c>
      <c r="M13" s="7" t="s">
        <v>731</v>
      </c>
      <c r="N13" s="7" t="s">
        <v>341</v>
      </c>
      <c r="O13" s="7" t="s">
        <v>568</v>
      </c>
      <c r="P13" s="10" t="s">
        <v>342</v>
      </c>
      <c r="Q13" s="10" t="s">
        <v>569</v>
      </c>
      <c r="R13" s="13"/>
    </row>
    <row r="14" spans="1:18" s="1" customFormat="1" ht="18" customHeight="1">
      <c r="A14" s="6" t="s">
        <v>903</v>
      </c>
      <c r="B14" s="7" t="s">
        <v>344</v>
      </c>
      <c r="C14" s="7" t="s">
        <v>724</v>
      </c>
      <c r="D14" s="6" t="s">
        <v>191</v>
      </c>
      <c r="E14" s="7" t="s">
        <v>1608</v>
      </c>
      <c r="F14" s="7" t="s">
        <v>345</v>
      </c>
      <c r="G14" s="7" t="s">
        <v>2139</v>
      </c>
      <c r="H14" s="7" t="s">
        <v>821</v>
      </c>
      <c r="I14" s="7" t="s">
        <v>1532</v>
      </c>
      <c r="J14" s="7"/>
      <c r="K14" s="7" t="s">
        <v>1533</v>
      </c>
      <c r="L14" s="7" t="s">
        <v>1073</v>
      </c>
      <c r="M14" s="7" t="s">
        <v>731</v>
      </c>
      <c r="N14" s="7" t="s">
        <v>346</v>
      </c>
      <c r="O14" s="7" t="s">
        <v>570</v>
      </c>
      <c r="P14" s="10" t="s">
        <v>347</v>
      </c>
      <c r="Q14" s="10" t="s">
        <v>571</v>
      </c>
      <c r="R14" s="13"/>
    </row>
    <row r="15" spans="1:17" s="3" customFormat="1" ht="18" customHeight="1">
      <c r="A15" s="8" t="s">
        <v>776</v>
      </c>
      <c r="B15" s="8" t="s">
        <v>364</v>
      </c>
      <c r="C15" s="8" t="s">
        <v>724</v>
      </c>
      <c r="D15" s="8" t="s">
        <v>206</v>
      </c>
      <c r="E15" s="8" t="s">
        <v>365</v>
      </c>
      <c r="F15" s="8" t="s">
        <v>366</v>
      </c>
      <c r="G15" s="8" t="s">
        <v>572</v>
      </c>
      <c r="H15" s="8" t="s">
        <v>367</v>
      </c>
      <c r="I15" s="8" t="s">
        <v>716</v>
      </c>
      <c r="J15" s="8"/>
      <c r="K15" s="8" t="s">
        <v>729</v>
      </c>
      <c r="L15" s="8" t="s">
        <v>782</v>
      </c>
      <c r="M15" s="8" t="s">
        <v>719</v>
      </c>
      <c r="N15" s="8" t="s">
        <v>368</v>
      </c>
      <c r="O15" s="8" t="s">
        <v>573</v>
      </c>
      <c r="P15" s="11" t="s">
        <v>195</v>
      </c>
      <c r="Q15" s="11" t="s">
        <v>574</v>
      </c>
    </row>
    <row r="16" spans="1:17" s="3" customFormat="1" ht="18" customHeight="1">
      <c r="A16" s="8" t="s">
        <v>45</v>
      </c>
      <c r="B16" s="8" t="s">
        <v>372</v>
      </c>
      <c r="C16" s="8" t="s">
        <v>724</v>
      </c>
      <c r="D16" s="8" t="s">
        <v>206</v>
      </c>
      <c r="E16" s="8" t="s">
        <v>373</v>
      </c>
      <c r="F16" s="8" t="s">
        <v>374</v>
      </c>
      <c r="G16" s="8" t="s">
        <v>370</v>
      </c>
      <c r="H16" s="8" t="s">
        <v>375</v>
      </c>
      <c r="I16" s="8" t="s">
        <v>716</v>
      </c>
      <c r="J16" s="8"/>
      <c r="K16" s="8" t="s">
        <v>717</v>
      </c>
      <c r="L16" s="8" t="s">
        <v>376</v>
      </c>
      <c r="M16" s="8" t="s">
        <v>719</v>
      </c>
      <c r="N16" s="8" t="s">
        <v>377</v>
      </c>
      <c r="O16" s="8" t="s">
        <v>575</v>
      </c>
      <c r="P16" s="11" t="s">
        <v>195</v>
      </c>
      <c r="Q16" s="11" t="s">
        <v>576</v>
      </c>
    </row>
    <row r="17" spans="1:17" s="3" customFormat="1" ht="18" customHeight="1">
      <c r="A17" s="8" t="s">
        <v>1550</v>
      </c>
      <c r="B17" s="8" t="s">
        <v>379</v>
      </c>
      <c r="C17" s="8" t="s">
        <v>724</v>
      </c>
      <c r="D17" s="8" t="s">
        <v>206</v>
      </c>
      <c r="E17" s="8" t="s">
        <v>380</v>
      </c>
      <c r="F17" s="8" t="s">
        <v>381</v>
      </c>
      <c r="G17" s="8" t="s">
        <v>370</v>
      </c>
      <c r="H17" s="8" t="s">
        <v>382</v>
      </c>
      <c r="I17" s="8" t="s">
        <v>716</v>
      </c>
      <c r="J17" s="8"/>
      <c r="K17" s="8" t="s">
        <v>383</v>
      </c>
      <c r="L17" s="8" t="s">
        <v>782</v>
      </c>
      <c r="M17" s="8" t="s">
        <v>719</v>
      </c>
      <c r="N17" s="8" t="s">
        <v>384</v>
      </c>
      <c r="O17" s="8" t="s">
        <v>577</v>
      </c>
      <c r="P17" s="11" t="s">
        <v>195</v>
      </c>
      <c r="Q17" s="11" t="s">
        <v>578</v>
      </c>
    </row>
    <row r="18" spans="1:17" s="3" customFormat="1" ht="18" customHeight="1">
      <c r="A18" s="8" t="s">
        <v>835</v>
      </c>
      <c r="B18" s="8" t="s">
        <v>386</v>
      </c>
      <c r="C18" s="8" t="s">
        <v>724</v>
      </c>
      <c r="D18" s="8" t="s">
        <v>206</v>
      </c>
      <c r="E18" s="8" t="s">
        <v>387</v>
      </c>
      <c r="F18" s="8" t="s">
        <v>388</v>
      </c>
      <c r="G18" s="8" t="s">
        <v>389</v>
      </c>
      <c r="H18" s="8" t="s">
        <v>2110</v>
      </c>
      <c r="I18" s="8" t="s">
        <v>716</v>
      </c>
      <c r="J18" s="8"/>
      <c r="K18" s="8" t="s">
        <v>717</v>
      </c>
      <c r="L18" s="8" t="s">
        <v>730</v>
      </c>
      <c r="M18" s="8" t="s">
        <v>719</v>
      </c>
      <c r="N18" s="8" t="s">
        <v>390</v>
      </c>
      <c r="O18" s="8" t="s">
        <v>579</v>
      </c>
      <c r="P18" s="11" t="s">
        <v>195</v>
      </c>
      <c r="Q18" s="11" t="s">
        <v>580</v>
      </c>
    </row>
    <row r="19" spans="1:17" s="3" customFormat="1" ht="18" customHeight="1">
      <c r="A19" s="8" t="s">
        <v>1574</v>
      </c>
      <c r="B19" s="8" t="s">
        <v>400</v>
      </c>
      <c r="C19" s="8" t="s">
        <v>711</v>
      </c>
      <c r="D19" s="8" t="s">
        <v>206</v>
      </c>
      <c r="E19" s="8" t="s">
        <v>401</v>
      </c>
      <c r="F19" s="8" t="s">
        <v>402</v>
      </c>
      <c r="G19" s="8" t="s">
        <v>714</v>
      </c>
      <c r="H19" s="8" t="s">
        <v>715</v>
      </c>
      <c r="I19" s="8" t="s">
        <v>716</v>
      </c>
      <c r="J19" s="8"/>
      <c r="K19" s="8" t="s">
        <v>717</v>
      </c>
      <c r="L19" s="8" t="s">
        <v>738</v>
      </c>
      <c r="M19" s="8" t="s">
        <v>719</v>
      </c>
      <c r="N19" s="8" t="s">
        <v>403</v>
      </c>
      <c r="O19" s="8" t="s">
        <v>581</v>
      </c>
      <c r="P19" s="11" t="s">
        <v>195</v>
      </c>
      <c r="Q19" s="11" t="s">
        <v>582</v>
      </c>
    </row>
    <row r="20" spans="1:17" s="3" customFormat="1" ht="18" customHeight="1">
      <c r="A20" s="8" t="s">
        <v>864</v>
      </c>
      <c r="B20" s="8" t="s">
        <v>417</v>
      </c>
      <c r="C20" s="8" t="s">
        <v>724</v>
      </c>
      <c r="D20" s="8" t="s">
        <v>198</v>
      </c>
      <c r="E20" s="8" t="s">
        <v>418</v>
      </c>
      <c r="F20" s="8" t="s">
        <v>419</v>
      </c>
      <c r="G20" s="8" t="s">
        <v>779</v>
      </c>
      <c r="H20" s="8" t="s">
        <v>1338</v>
      </c>
      <c r="I20" s="8" t="s">
        <v>716</v>
      </c>
      <c r="J20" s="8"/>
      <c r="K20" s="8" t="s">
        <v>1339</v>
      </c>
      <c r="L20" s="8" t="s">
        <v>730</v>
      </c>
      <c r="M20" s="8" t="s">
        <v>719</v>
      </c>
      <c r="N20" s="8" t="s">
        <v>420</v>
      </c>
      <c r="O20" s="8" t="s">
        <v>583</v>
      </c>
      <c r="P20" s="11" t="s">
        <v>203</v>
      </c>
      <c r="Q20" s="11" t="s">
        <v>584</v>
      </c>
    </row>
    <row r="21" spans="1:17" s="3" customFormat="1" ht="18" customHeight="1">
      <c r="A21" s="8" t="s">
        <v>1587</v>
      </c>
      <c r="B21" s="8" t="s">
        <v>422</v>
      </c>
      <c r="C21" s="8" t="s">
        <v>724</v>
      </c>
      <c r="D21" s="8" t="s">
        <v>206</v>
      </c>
      <c r="E21" s="8" t="s">
        <v>423</v>
      </c>
      <c r="F21" s="8" t="s">
        <v>424</v>
      </c>
      <c r="G21" s="8" t="s">
        <v>820</v>
      </c>
      <c r="H21" s="8" t="s">
        <v>1391</v>
      </c>
      <c r="I21" s="8" t="s">
        <v>716</v>
      </c>
      <c r="J21" s="8"/>
      <c r="K21" s="8" t="s">
        <v>717</v>
      </c>
      <c r="L21" s="8" t="s">
        <v>782</v>
      </c>
      <c r="M21" s="8" t="s">
        <v>719</v>
      </c>
      <c r="N21" s="8" t="s">
        <v>426</v>
      </c>
      <c r="O21" s="8" t="s">
        <v>585</v>
      </c>
      <c r="P21" s="11" t="s">
        <v>195</v>
      </c>
      <c r="Q21" s="11" t="s">
        <v>586</v>
      </c>
    </row>
    <row r="22" spans="1:17" s="3" customFormat="1" ht="18" customHeight="1">
      <c r="A22" s="8" t="s">
        <v>903</v>
      </c>
      <c r="B22" s="8" t="s">
        <v>447</v>
      </c>
      <c r="C22" s="8" t="s">
        <v>724</v>
      </c>
      <c r="D22" s="8" t="s">
        <v>191</v>
      </c>
      <c r="E22" s="8" t="s">
        <v>448</v>
      </c>
      <c r="F22" s="8" t="s">
        <v>449</v>
      </c>
      <c r="G22" s="8" t="s">
        <v>820</v>
      </c>
      <c r="H22" s="8" t="s">
        <v>1391</v>
      </c>
      <c r="I22" s="8" t="s">
        <v>716</v>
      </c>
      <c r="J22" s="8"/>
      <c r="K22" s="8" t="s">
        <v>717</v>
      </c>
      <c r="L22" s="8" t="s">
        <v>730</v>
      </c>
      <c r="M22" s="8" t="s">
        <v>719</v>
      </c>
      <c r="N22" s="8" t="s">
        <v>451</v>
      </c>
      <c r="O22" s="8" t="s">
        <v>587</v>
      </c>
      <c r="P22" s="11" t="s">
        <v>195</v>
      </c>
      <c r="Q22" s="11" t="s">
        <v>588</v>
      </c>
    </row>
    <row r="23" spans="1:17" s="3" customFormat="1" ht="18" customHeight="1">
      <c r="A23" s="8" t="s">
        <v>1606</v>
      </c>
      <c r="B23" s="8" t="s">
        <v>410</v>
      </c>
      <c r="C23" s="8" t="s">
        <v>724</v>
      </c>
      <c r="D23" s="8" t="s">
        <v>191</v>
      </c>
      <c r="E23" s="8" t="s">
        <v>411</v>
      </c>
      <c r="F23" s="8" t="s">
        <v>412</v>
      </c>
      <c r="G23" s="8" t="s">
        <v>820</v>
      </c>
      <c r="H23" s="8" t="s">
        <v>1391</v>
      </c>
      <c r="I23" s="8" t="s">
        <v>716</v>
      </c>
      <c r="J23" s="8"/>
      <c r="K23" s="8" t="s">
        <v>717</v>
      </c>
      <c r="L23" s="8" t="s">
        <v>730</v>
      </c>
      <c r="M23" s="8" t="s">
        <v>719</v>
      </c>
      <c r="N23" s="8" t="s">
        <v>413</v>
      </c>
      <c r="O23" s="8" t="s">
        <v>589</v>
      </c>
      <c r="P23" s="11" t="s">
        <v>195</v>
      </c>
      <c r="Q23" s="11" t="s">
        <v>590</v>
      </c>
    </row>
    <row r="24" spans="1:17" s="3" customFormat="1" ht="18" customHeight="1">
      <c r="A24" s="8" t="s">
        <v>908</v>
      </c>
      <c r="B24" s="8" t="s">
        <v>460</v>
      </c>
      <c r="C24" s="8" t="s">
        <v>711</v>
      </c>
      <c r="D24" s="8" t="s">
        <v>191</v>
      </c>
      <c r="E24" s="8" t="s">
        <v>916</v>
      </c>
      <c r="F24" s="8" t="s">
        <v>461</v>
      </c>
      <c r="G24" s="8" t="s">
        <v>820</v>
      </c>
      <c r="H24" s="8" t="s">
        <v>1413</v>
      </c>
      <c r="I24" s="8" t="s">
        <v>716</v>
      </c>
      <c r="J24" s="8"/>
      <c r="K24" s="8" t="s">
        <v>717</v>
      </c>
      <c r="L24" s="8" t="s">
        <v>1490</v>
      </c>
      <c r="M24" s="8" t="s">
        <v>719</v>
      </c>
      <c r="N24" s="8" t="s">
        <v>462</v>
      </c>
      <c r="O24" s="8" t="s">
        <v>591</v>
      </c>
      <c r="P24" s="11" t="s">
        <v>463</v>
      </c>
      <c r="Q24" s="11" t="s">
        <v>592</v>
      </c>
    </row>
    <row r="25" spans="1:17" s="3" customFormat="1" ht="18" customHeight="1">
      <c r="A25" s="8" t="s">
        <v>914</v>
      </c>
      <c r="B25" s="8" t="s">
        <v>441</v>
      </c>
      <c r="C25" s="8" t="s">
        <v>724</v>
      </c>
      <c r="D25" s="8" t="s">
        <v>191</v>
      </c>
      <c r="E25" s="8" t="s">
        <v>401</v>
      </c>
      <c r="F25" s="8" t="s">
        <v>442</v>
      </c>
      <c r="G25" s="8" t="s">
        <v>820</v>
      </c>
      <c r="H25" s="8" t="s">
        <v>444</v>
      </c>
      <c r="I25" s="8" t="s">
        <v>716</v>
      </c>
      <c r="J25" s="8"/>
      <c r="K25" s="8" t="s">
        <v>383</v>
      </c>
      <c r="L25" s="8" t="s">
        <v>782</v>
      </c>
      <c r="M25" s="8" t="s">
        <v>719</v>
      </c>
      <c r="N25" s="8" t="s">
        <v>445</v>
      </c>
      <c r="O25" s="8" t="s">
        <v>593</v>
      </c>
      <c r="P25" s="11" t="s">
        <v>195</v>
      </c>
      <c r="Q25" s="11" t="s">
        <v>594</v>
      </c>
    </row>
    <row r="26" spans="1:17" s="3" customFormat="1" ht="18" customHeight="1">
      <c r="A26" s="8" t="s">
        <v>1612</v>
      </c>
      <c r="B26" s="8" t="s">
        <v>455</v>
      </c>
      <c r="C26" s="8" t="s">
        <v>724</v>
      </c>
      <c r="D26" s="8" t="s">
        <v>191</v>
      </c>
      <c r="E26" s="8" t="s">
        <v>1614</v>
      </c>
      <c r="F26" s="8" t="s">
        <v>456</v>
      </c>
      <c r="G26" s="8" t="s">
        <v>820</v>
      </c>
      <c r="H26" s="8" t="s">
        <v>444</v>
      </c>
      <c r="I26" s="8" t="s">
        <v>716</v>
      </c>
      <c r="J26" s="8"/>
      <c r="K26" s="8" t="s">
        <v>1453</v>
      </c>
      <c r="L26" s="8" t="s">
        <v>730</v>
      </c>
      <c r="M26" s="8" t="s">
        <v>719</v>
      </c>
      <c r="N26" s="8" t="s">
        <v>458</v>
      </c>
      <c r="O26" s="8" t="s">
        <v>595</v>
      </c>
      <c r="P26" s="11" t="s">
        <v>347</v>
      </c>
      <c r="Q26" s="11" t="s">
        <v>596</v>
      </c>
    </row>
    <row r="27" spans="1:17" s="4" customFormat="1" ht="18" customHeight="1">
      <c r="A27" s="9" t="s">
        <v>776</v>
      </c>
      <c r="B27" s="9" t="s">
        <v>393</v>
      </c>
      <c r="C27" s="9" t="s">
        <v>711</v>
      </c>
      <c r="D27" s="9" t="s">
        <v>191</v>
      </c>
      <c r="E27" s="9" t="s">
        <v>394</v>
      </c>
      <c r="F27" s="9" t="s">
        <v>395</v>
      </c>
      <c r="G27" s="9" t="s">
        <v>820</v>
      </c>
      <c r="H27" s="9" t="s">
        <v>1383</v>
      </c>
      <c r="I27" s="9" t="s">
        <v>716</v>
      </c>
      <c r="J27" s="9"/>
      <c r="K27" s="9" t="s">
        <v>717</v>
      </c>
      <c r="L27" s="9" t="s">
        <v>396</v>
      </c>
      <c r="M27" s="9" t="s">
        <v>997</v>
      </c>
      <c r="N27" s="9" t="s">
        <v>397</v>
      </c>
      <c r="O27" s="9" t="s">
        <v>597</v>
      </c>
      <c r="P27" s="12" t="s">
        <v>195</v>
      </c>
      <c r="Q27" s="12" t="s">
        <v>598</v>
      </c>
    </row>
    <row r="28" s="5" customFormat="1" ht="14.25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宋英</cp:lastModifiedBy>
  <cp:lastPrinted>2002-01-01T00:37:33Z</cp:lastPrinted>
  <dcterms:created xsi:type="dcterms:W3CDTF">2012-03-09T06:54:20Z</dcterms:created>
  <dcterms:modified xsi:type="dcterms:W3CDTF">2002-01-01T00:42:55Z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