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495" windowHeight="10365"/>
  </bookViews>
  <sheets>
    <sheet name="应聘信息汇总表 " sheetId="4" r:id="rId1"/>
  </sheets>
  <definedNames>
    <definedName name="_xlnm._FilterDatabase" localSheetId="0" hidden="1">'应聘信息汇总表 '!$I$1:$I$20</definedName>
  </definedNames>
  <calcPr calcId="125725"/>
</workbook>
</file>

<file path=xl/calcChain.xml><?xml version="1.0" encoding="utf-8"?>
<calcChain xmlns="http://schemas.openxmlformats.org/spreadsheetml/2006/main">
  <c r="I5" i="4"/>
  <c r="J5" s="1"/>
  <c r="F5"/>
  <c r="I4"/>
  <c r="J4" s="1"/>
  <c r="F4"/>
</calcChain>
</file>

<file path=xl/sharedStrings.xml><?xml version="1.0" encoding="utf-8"?>
<sst xmlns="http://schemas.openxmlformats.org/spreadsheetml/2006/main" count="72" uniqueCount="67">
  <si>
    <t>重庆海峡两岸农业发展有限公司应聘信息汇总表</t>
  </si>
  <si>
    <t>应聘部门</t>
  </si>
  <si>
    <t>应聘
岗位</t>
  </si>
  <si>
    <t>姓名</t>
  </si>
  <si>
    <t>身份证号</t>
  </si>
  <si>
    <t>性别</t>
  </si>
  <si>
    <r>
      <rPr>
        <b/>
        <sz val="11"/>
        <rFont val="宋体"/>
        <family val="3"/>
        <charset val="134"/>
        <scheme val="minor"/>
      </rPr>
      <t xml:space="preserve">身高cm
</t>
    </r>
    <r>
      <rPr>
        <b/>
        <sz val="11"/>
        <color rgb="FFFF0000"/>
        <rFont val="宋体"/>
        <family val="3"/>
        <charset val="134"/>
        <scheme val="minor"/>
      </rPr>
      <t>（产业促进部招商专员必填，其他岗位可不填）</t>
    </r>
  </si>
  <si>
    <t>联系方式</t>
  </si>
  <si>
    <t>出生日期</t>
  </si>
  <si>
    <t>年龄</t>
  </si>
  <si>
    <t>参加工作
时间</t>
  </si>
  <si>
    <t>专业</t>
  </si>
  <si>
    <t>已取得最高学历</t>
  </si>
  <si>
    <t>毕业院校</t>
  </si>
  <si>
    <t>党员（含预备党员）</t>
  </si>
  <si>
    <t>中级及以上职称</t>
  </si>
  <si>
    <r>
      <rPr>
        <b/>
        <sz val="11"/>
        <rFont val="宋体"/>
        <family val="3"/>
        <charset val="134"/>
        <scheme val="minor"/>
      </rPr>
      <t xml:space="preserve">其他证书
</t>
    </r>
    <r>
      <rPr>
        <b/>
        <sz val="11"/>
        <color rgb="FFFF0000"/>
        <rFont val="宋体"/>
        <family val="3"/>
        <charset val="134"/>
        <scheme val="minor"/>
      </rPr>
      <t>（所填证书与其个人资料必须对应）</t>
    </r>
  </si>
  <si>
    <r>
      <rPr>
        <b/>
        <sz val="11"/>
        <rFont val="宋体"/>
        <family val="3"/>
        <charset val="134"/>
        <scheme val="minor"/>
      </rPr>
      <t xml:space="preserve">工作经历
</t>
    </r>
    <r>
      <rPr>
        <b/>
        <sz val="11"/>
        <color rgb="FFFF0000"/>
        <rFont val="宋体"/>
        <family val="3"/>
        <charset val="134"/>
        <scheme val="minor"/>
      </rPr>
      <t>（每段经历请提行）</t>
    </r>
  </si>
  <si>
    <t>税前期望薪酬（月）</t>
  </si>
  <si>
    <t>就业状态</t>
  </si>
  <si>
    <t>户口所在地</t>
  </si>
  <si>
    <t>现居住地</t>
  </si>
  <si>
    <t>是否提交以下资料</t>
  </si>
  <si>
    <t>备注</t>
  </si>
  <si>
    <t>年</t>
  </si>
  <si>
    <t>月</t>
  </si>
  <si>
    <t>应聘人员信息表</t>
  </si>
  <si>
    <t>身份证</t>
  </si>
  <si>
    <t>学位证</t>
  </si>
  <si>
    <t>毕业证</t>
  </si>
  <si>
    <t>职称、证书等证明材料</t>
  </si>
  <si>
    <t>例</t>
  </si>
  <si>
    <t>财务资
金部</t>
  </si>
  <si>
    <t>副部长</t>
  </si>
  <si>
    <t>况XX</t>
  </si>
  <si>
    <t>15823678985</t>
  </si>
  <si>
    <t>9</t>
  </si>
  <si>
    <t>全日制本科</t>
  </si>
  <si>
    <t>重庆大学</t>
  </si>
  <si>
    <t>是</t>
  </si>
  <si>
    <t>中级会计师</t>
  </si>
  <si>
    <t>3500</t>
  </si>
  <si>
    <t>涪陵区</t>
  </si>
  <si>
    <t>北碚区</t>
  </si>
  <si>
    <t>√</t>
  </si>
  <si>
    <r>
      <rPr>
        <sz val="10"/>
        <color rgb="FF000000"/>
        <rFont val="方正仿宋_GBK"/>
        <family val="4"/>
        <charset val="134"/>
      </rPr>
      <t>财务资
金部</t>
    </r>
  </si>
  <si>
    <r>
      <rPr>
        <sz val="10"/>
        <color rgb="FF000000"/>
        <rFont val="方正仿宋_GBK"/>
        <family val="4"/>
        <charset val="134"/>
      </rPr>
      <t>副部长</t>
    </r>
  </si>
  <si>
    <r>
      <rPr>
        <sz val="10"/>
        <color rgb="FF000000"/>
        <rFont val="方正仿宋_GBK"/>
        <family val="4"/>
        <charset val="134"/>
      </rPr>
      <t>产业促
进部</t>
    </r>
  </si>
  <si>
    <t>招商专员</t>
  </si>
  <si>
    <r>
      <rPr>
        <sz val="10"/>
        <color rgb="FF000000"/>
        <rFont val="方正仿宋_GBK"/>
        <family val="4"/>
        <charset val="134"/>
      </rPr>
      <t>综合部</t>
    </r>
  </si>
  <si>
    <r>
      <rPr>
        <sz val="10"/>
        <color rgb="FF000000"/>
        <rFont val="方正仿宋_GBK"/>
        <family val="4"/>
        <charset val="134"/>
      </rPr>
      <t>综合</t>
    </r>
    <r>
      <rPr>
        <sz val="10"/>
        <color rgb="FF000000"/>
        <rFont val="方正仿宋_GBK"/>
        <family val="4"/>
        <charset val="134"/>
      </rPr>
      <t>文秘</t>
    </r>
  </si>
  <si>
    <r>
      <rPr>
        <sz val="10"/>
        <color rgb="FF000000"/>
        <rFont val="方正仿宋_GBK"/>
        <family val="4"/>
        <charset val="134"/>
      </rPr>
      <t>规划建设部</t>
    </r>
  </si>
  <si>
    <r>
      <rPr>
        <sz val="10"/>
        <color rgb="FF000000"/>
        <rFont val="方正仿宋_GBK"/>
        <family val="4"/>
        <charset val="134"/>
      </rPr>
      <t>工程</t>
    </r>
    <r>
      <rPr>
        <sz val="10"/>
        <color rgb="FF000000"/>
        <rFont val="方正仿宋_GBK"/>
        <family val="4"/>
        <charset val="134"/>
      </rPr>
      <t>管理</t>
    </r>
  </si>
  <si>
    <t>168</t>
    <phoneticPr fontId="10" type="noConversion"/>
  </si>
  <si>
    <t>会计学</t>
    <phoneticPr fontId="10" type="noConversion"/>
  </si>
  <si>
    <r>
      <t>201</t>
    </r>
    <r>
      <rPr>
        <sz val="11"/>
        <color theme="1"/>
        <rFont val="宋体"/>
        <family val="3"/>
        <charset val="134"/>
        <scheme val="minor"/>
      </rPr>
      <t>1</t>
    </r>
    <phoneticPr fontId="10" type="noConversion"/>
  </si>
  <si>
    <t>500102198701190011</t>
    <phoneticPr fontId="10" type="noConversion"/>
  </si>
  <si>
    <t>1.2011.9-2012.12 重庆XX会计师事务所，负责财务审计…；
2.2013.1-至今 重庆XXX有限公司，负责公司账务处理…。</t>
    <phoneticPr fontId="10" type="noConversion"/>
  </si>
  <si>
    <t>在职，两周内可到岗</t>
  </si>
  <si>
    <t>如缺失毕业证、学位证，工作间断期较长等均须注明原因</t>
    <phoneticPr fontId="10" type="noConversion"/>
  </si>
  <si>
    <t>英语四级、英语六级、计算机二级</t>
    <phoneticPr fontId="10" type="noConversion"/>
  </si>
  <si>
    <t>婚育状况</t>
  </si>
  <si>
    <t>未婚未育</t>
  </si>
  <si>
    <t>已婚未育</t>
  </si>
  <si>
    <t>已婚已育</t>
  </si>
  <si>
    <t>离异未育</t>
  </si>
  <si>
    <t>离异已育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</si>
</sst>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justify"/>
    </xf>
    <xf numFmtId="0" fontId="0" fillId="0" borderId="0" xfId="0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vertical="justify"/>
    </xf>
    <xf numFmtId="0" fontId="9" fillId="0" borderId="6" xfId="0" applyFont="1" applyFill="1" applyBorder="1" applyAlignment="1">
      <alignment horizontal="lef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3"/>
  <sheetViews>
    <sheetView tabSelected="1" topLeftCell="F1" zoomScale="85" zoomScaleNormal="85" workbookViewId="0">
      <selection activeCell="AC7" sqref="AC7"/>
    </sheetView>
  </sheetViews>
  <sheetFormatPr defaultColWidth="9" defaultRowHeight="13.5"/>
  <cols>
    <col min="1" max="1" width="4.125" customWidth="1"/>
    <col min="2" max="2" width="10.75" customWidth="1"/>
    <col min="3" max="3" width="10" style="2" customWidth="1"/>
    <col min="4" max="4" width="7" style="2" customWidth="1"/>
    <col min="5" max="5" width="24.5" style="2" customWidth="1"/>
    <col min="6" max="6" width="4.25" style="2" customWidth="1"/>
    <col min="7" max="7" width="13.125" style="2" customWidth="1"/>
    <col min="8" max="8" width="12.25" style="2" customWidth="1"/>
    <col min="9" max="9" width="10.875" style="3" customWidth="1"/>
    <col min="10" max="11" width="6.875" style="3" customWidth="1"/>
    <col min="12" max="12" width="5.375" style="2" customWidth="1"/>
    <col min="13" max="13" width="4.375" style="2" customWidth="1"/>
    <col min="14" max="14" width="6.75" style="4" customWidth="1"/>
    <col min="15" max="15" width="11.125" style="4" customWidth="1"/>
    <col min="16" max="16" width="9" style="4" customWidth="1"/>
    <col min="17" max="17" width="6.5" style="2" customWidth="1"/>
    <col min="18" max="18" width="8.375" style="2" customWidth="1"/>
    <col min="19" max="19" width="10" style="4" customWidth="1"/>
    <col min="20" max="20" width="25.25" style="5" customWidth="1"/>
    <col min="21" max="21" width="9.75" style="5" customWidth="1"/>
    <col min="22" max="24" width="11.375" style="2" customWidth="1"/>
    <col min="25" max="26" width="7.25" style="2" customWidth="1"/>
    <col min="27" max="27" width="7.5" style="2" customWidth="1"/>
    <col min="28" max="29" width="7.25" style="2" customWidth="1"/>
    <col min="30" max="30" width="39.25" style="6" customWidth="1"/>
    <col min="31" max="31" width="13.25" hidden="1" customWidth="1"/>
    <col min="32" max="32" width="9" hidden="1" customWidth="1"/>
  </cols>
  <sheetData>
    <row r="1" spans="1:32" ht="46.5" customHeight="1"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2" ht="39" customHeight="1">
      <c r="A2" s="24"/>
      <c r="B2" s="26" t="s">
        <v>1</v>
      </c>
      <c r="C2" s="26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0" t="s">
        <v>61</v>
      </c>
      <c r="L2" s="20" t="s">
        <v>10</v>
      </c>
      <c r="M2" s="20"/>
      <c r="N2" s="28" t="s">
        <v>11</v>
      </c>
      <c r="O2" s="28" t="s">
        <v>12</v>
      </c>
      <c r="P2" s="28" t="s">
        <v>13</v>
      </c>
      <c r="Q2" s="28" t="s">
        <v>14</v>
      </c>
      <c r="R2" s="28" t="s">
        <v>15</v>
      </c>
      <c r="S2" s="28" t="s">
        <v>16</v>
      </c>
      <c r="T2" s="28" t="s">
        <v>17</v>
      </c>
      <c r="U2" s="28" t="s">
        <v>18</v>
      </c>
      <c r="V2" s="28" t="s">
        <v>19</v>
      </c>
      <c r="W2" s="28" t="s">
        <v>20</v>
      </c>
      <c r="X2" s="28" t="s">
        <v>21</v>
      </c>
      <c r="Y2" s="21" t="s">
        <v>22</v>
      </c>
      <c r="Z2" s="22"/>
      <c r="AA2" s="22"/>
      <c r="AB2" s="22"/>
      <c r="AC2" s="23"/>
      <c r="AD2" s="31" t="s">
        <v>23</v>
      </c>
    </row>
    <row r="3" spans="1:32" ht="69" customHeight="1">
      <c r="A3" s="25"/>
      <c r="B3" s="27"/>
      <c r="C3" s="27"/>
      <c r="D3" s="29"/>
      <c r="E3" s="29"/>
      <c r="F3" s="30"/>
      <c r="G3" s="30"/>
      <c r="H3" s="29"/>
      <c r="I3" s="30"/>
      <c r="J3" s="30"/>
      <c r="K3" s="20"/>
      <c r="L3" s="7" t="s">
        <v>24</v>
      </c>
      <c r="M3" s="7" t="s">
        <v>25</v>
      </c>
      <c r="N3" s="29"/>
      <c r="O3" s="29"/>
      <c r="P3" s="29"/>
      <c r="Q3" s="30"/>
      <c r="R3" s="29"/>
      <c r="S3" s="29"/>
      <c r="T3" s="29"/>
      <c r="U3" s="30"/>
      <c r="V3" s="30"/>
      <c r="W3" s="30"/>
      <c r="X3" s="30"/>
      <c r="Y3" s="7" t="s">
        <v>26</v>
      </c>
      <c r="Z3" s="7" t="s">
        <v>27</v>
      </c>
      <c r="AA3" s="13" t="s">
        <v>28</v>
      </c>
      <c r="AB3" s="13" t="s">
        <v>29</v>
      </c>
      <c r="AC3" s="13" t="s">
        <v>30</v>
      </c>
      <c r="AD3" s="31"/>
    </row>
    <row r="4" spans="1:32" s="1" customFormat="1" ht="81.75" customHeight="1">
      <c r="A4" s="8" t="s">
        <v>31</v>
      </c>
      <c r="B4" s="9" t="s">
        <v>32</v>
      </c>
      <c r="C4" s="9" t="s">
        <v>33</v>
      </c>
      <c r="D4" s="10" t="s">
        <v>34</v>
      </c>
      <c r="E4" s="32" t="s">
        <v>56</v>
      </c>
      <c r="F4" s="10" t="str">
        <f>IF(MOD(MID(E4,17,1),2),"男","女")</f>
        <v>男</v>
      </c>
      <c r="G4" s="32" t="s">
        <v>53</v>
      </c>
      <c r="H4" s="10" t="s">
        <v>35</v>
      </c>
      <c r="I4" s="11" t="str">
        <f>TEXT(MID(E4,7,8),"00-00-00")</f>
        <v>1987-01-19</v>
      </c>
      <c r="J4" s="11">
        <f>DATEDIF(I4,"2021-4-30","y")</f>
        <v>34</v>
      </c>
      <c r="K4" s="37" t="s">
        <v>64</v>
      </c>
      <c r="L4" s="32" t="s">
        <v>55</v>
      </c>
      <c r="M4" s="10" t="s">
        <v>36</v>
      </c>
      <c r="N4" s="33" t="s">
        <v>54</v>
      </c>
      <c r="O4" s="9" t="s">
        <v>37</v>
      </c>
      <c r="P4" s="9" t="s">
        <v>38</v>
      </c>
      <c r="Q4" s="10" t="s">
        <v>39</v>
      </c>
      <c r="R4" s="12" t="s">
        <v>40</v>
      </c>
      <c r="S4" s="33" t="s">
        <v>60</v>
      </c>
      <c r="T4" s="34" t="s">
        <v>57</v>
      </c>
      <c r="U4" s="9" t="s">
        <v>41</v>
      </c>
      <c r="V4" s="9" t="s">
        <v>58</v>
      </c>
      <c r="W4" s="9" t="s">
        <v>42</v>
      </c>
      <c r="X4" s="9" t="s">
        <v>43</v>
      </c>
      <c r="Y4" s="12" t="s">
        <v>44</v>
      </c>
      <c r="Z4" s="12" t="s">
        <v>44</v>
      </c>
      <c r="AA4" s="12" t="s">
        <v>44</v>
      </c>
      <c r="AB4" s="12" t="s">
        <v>44</v>
      </c>
      <c r="AC4" s="12" t="s">
        <v>44</v>
      </c>
      <c r="AD4" s="36" t="s">
        <v>59</v>
      </c>
    </row>
    <row r="5" spans="1:32" s="38" customFormat="1" ht="81.75" customHeight="1">
      <c r="A5" s="39"/>
      <c r="B5" s="40"/>
      <c r="C5" s="40"/>
      <c r="D5" s="40"/>
      <c r="E5" s="41"/>
      <c r="F5" s="40" t="e">
        <f>IF(MOD(MID(E5,17,1),2),"男","女")</f>
        <v>#VALUE!</v>
      </c>
      <c r="G5" s="45"/>
      <c r="H5" s="40"/>
      <c r="I5" s="42" t="str">
        <f>TEXT(MID(E5,7,8),"00-00-00")</f>
        <v/>
      </c>
      <c r="J5" s="42" t="e">
        <f>DATEDIF(I5,"2021-4-30","y")</f>
        <v>#VALUE!</v>
      </c>
      <c r="K5" s="42"/>
      <c r="L5" s="40"/>
      <c r="M5" s="40"/>
      <c r="N5" s="40"/>
      <c r="O5" s="40"/>
      <c r="P5" s="40"/>
      <c r="Q5" s="40"/>
      <c r="R5" s="43"/>
      <c r="S5" s="40"/>
      <c r="T5" s="44"/>
      <c r="U5" s="40"/>
      <c r="V5" s="40"/>
      <c r="W5" s="40"/>
      <c r="X5" s="40"/>
      <c r="Y5" s="43"/>
      <c r="Z5" s="43"/>
      <c r="AA5" s="43"/>
      <c r="AB5" s="43"/>
      <c r="AC5" s="43"/>
      <c r="AD5" s="14"/>
    </row>
    <row r="7" spans="1:32" ht="25.5">
      <c r="AE7" s="15" t="s">
        <v>45</v>
      </c>
      <c r="AF7" s="15" t="s">
        <v>46</v>
      </c>
    </row>
    <row r="8" spans="1:32" ht="25.5">
      <c r="AE8" s="15" t="s">
        <v>47</v>
      </c>
      <c r="AF8" s="16" t="s">
        <v>48</v>
      </c>
    </row>
    <row r="9" spans="1:32" hidden="1">
      <c r="K9" t="s">
        <v>62</v>
      </c>
      <c r="AE9" s="15" t="s">
        <v>49</v>
      </c>
      <c r="AF9" s="16" t="s">
        <v>50</v>
      </c>
    </row>
    <row r="10" spans="1:32" hidden="1">
      <c r="K10" t="s">
        <v>63</v>
      </c>
      <c r="AE10" s="15" t="s">
        <v>51</v>
      </c>
      <c r="AF10" s="16" t="s">
        <v>52</v>
      </c>
    </row>
    <row r="11" spans="1:32" hidden="1">
      <c r="K11" t="s">
        <v>64</v>
      </c>
    </row>
    <row r="12" spans="1:32" hidden="1">
      <c r="K12" t="s">
        <v>65</v>
      </c>
      <c r="T12" s="35"/>
    </row>
    <row r="13" spans="1:32" hidden="1">
      <c r="K13" t="s">
        <v>66</v>
      </c>
    </row>
  </sheetData>
  <mergeCells count="26">
    <mergeCell ref="K2:K3"/>
    <mergeCell ref="V2:V3"/>
    <mergeCell ref="W2:W3"/>
    <mergeCell ref="X2:X3"/>
    <mergeCell ref="AD2:AD3"/>
    <mergeCell ref="Q2:Q3"/>
    <mergeCell ref="R2:R3"/>
    <mergeCell ref="S2:S3"/>
    <mergeCell ref="T2:T3"/>
    <mergeCell ref="U2:U3"/>
    <mergeCell ref="C1:AD1"/>
    <mergeCell ref="L2:M2"/>
    <mergeCell ref="Y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honeticPr fontId="10" type="noConversion"/>
  <conditionalFormatting sqref="B2">
    <cfRule type="duplicateValues" dxfId="2" priority="1"/>
  </conditionalFormatting>
  <conditionalFormatting sqref="D2">
    <cfRule type="duplicateValues" dxfId="1" priority="2"/>
  </conditionalFormatting>
  <conditionalFormatting sqref="T2:X2">
    <cfRule type="endsWith" dxfId="0" priority="3" operator="endsWith" text="是">
      <formula>RIGHT(T2,LEN("是"))="是"</formula>
    </cfRule>
  </conditionalFormatting>
  <dataValidations count="10">
    <dataValidation type="list" allowBlank="1" showInputMessage="1" showErrorMessage="1" sqref="V4:V1048576 W6:X1048576">
      <formula1>"待业,在职，两周内可到岗,在职，到岗时间两周以上"</formula1>
    </dataValidation>
    <dataValidation type="list" allowBlank="1" showInputMessage="1" showErrorMessage="1" sqref="Q2:Q1048576">
      <formula1>"是,否"</formula1>
    </dataValidation>
    <dataValidation type="list" allowBlank="1" showInputMessage="1" showErrorMessage="1" sqref="O4:O1048576">
      <formula1>"全日制本科,全日制专升本,全日制研究生及以上,自考本科,网络教育本科,成人高等教育本科（函授、夜大、业余、脱产）,国家开放大学本科"</formula1>
    </dataValidation>
    <dataValidation type="list" allowBlank="1" showInputMessage="1" showErrorMessage="1" sqref="AC4:AC1048576 Y4:Z1048576 AA3:AB1048576">
      <formula1>"√,×"</formula1>
    </dataValidation>
    <dataValidation type="list" allowBlank="1" showInputMessage="1" showErrorMessage="1" sqref="C2:C3">
      <formula1>$AF$7:$AF$11</formula1>
    </dataValidation>
    <dataValidation type="list" allowBlank="1" showInputMessage="1" showErrorMessage="1" sqref="B4:B5">
      <formula1>$AE$7:$AE$10</formula1>
    </dataValidation>
    <dataValidation type="list" allowBlank="1" showInputMessage="1" showErrorMessage="1" sqref="C4:C5">
      <formula1>$AF$7:$AF$10</formula1>
    </dataValidation>
    <dataValidation type="list" allowBlank="1" showInputMessage="1" showErrorMessage="1" sqref="C6:C10">
      <formula1>"文秘岗（董事会方向）,文秘岗（党务方向）,会计岗,投资运营专员岗,园林绿化工程管理专员岗,城市规划管理专员岗,造价管理岗,内审岗"</formula1>
    </dataValidation>
    <dataValidation type="list" allowBlank="1" showInputMessage="1" showErrorMessage="1" sqref="C11:C1048576">
      <formula1>"文秘岗1,文秘岗2,会计岗,投资运营专员岗,园林绿化工程管理专员岗,城市规划管理专员岗,造价管理岗,内审岗"</formula1>
    </dataValidation>
    <dataValidation type="list" allowBlank="1" showInputMessage="1" showErrorMessage="1" sqref="K4:K5">
      <formula1>$K$9:$K$13</formula1>
    </dataValidation>
  </dataValidation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应聘信息汇总表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2021-04-28T12:48:53Z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